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Munka1" sheetId="1" r:id="rId1"/>
  </sheets>
  <definedNames>
    <definedName name="_xlnm._FilterDatabase" localSheetId="0" hidden="1">Munka1!$B$1:$G$138</definedName>
  </definedNames>
  <calcPr calcId="145621"/>
</workbook>
</file>

<file path=xl/calcChain.xml><?xml version="1.0" encoding="utf-8"?>
<calcChain xmlns="http://schemas.openxmlformats.org/spreadsheetml/2006/main">
  <c r="R139" i="1" l="1"/>
  <c r="Q139" i="1"/>
  <c r="P139" i="1"/>
  <c r="Q138" i="1"/>
  <c r="P138" i="1"/>
  <c r="R138" i="1" s="1"/>
  <c r="Q137" i="1"/>
  <c r="P137" i="1"/>
  <c r="R137" i="1" s="1"/>
  <c r="R136" i="1"/>
  <c r="Q136" i="1"/>
  <c r="P136" i="1"/>
  <c r="R135" i="1"/>
  <c r="Q135" i="1"/>
  <c r="P135" i="1"/>
  <c r="Q134" i="1"/>
  <c r="P134" i="1"/>
  <c r="R134" i="1" s="1"/>
  <c r="Q133" i="1"/>
  <c r="P133" i="1"/>
  <c r="R133" i="1" s="1"/>
  <c r="R132" i="1"/>
  <c r="Q132" i="1"/>
  <c r="P132" i="1"/>
  <c r="R131" i="1"/>
  <c r="Q131" i="1"/>
  <c r="P131" i="1"/>
  <c r="Q130" i="1"/>
  <c r="P130" i="1"/>
  <c r="R130" i="1" s="1"/>
  <c r="Q129" i="1"/>
  <c r="P129" i="1"/>
  <c r="R129" i="1" s="1"/>
  <c r="R128" i="1"/>
  <c r="Q128" i="1"/>
  <c r="P128" i="1"/>
  <c r="R127" i="1"/>
  <c r="Q127" i="1"/>
  <c r="P127" i="1"/>
  <c r="Q126" i="1"/>
  <c r="P126" i="1"/>
  <c r="R126" i="1" s="1"/>
  <c r="Q125" i="1"/>
  <c r="P125" i="1"/>
  <c r="R125" i="1" s="1"/>
  <c r="R124" i="1"/>
  <c r="Q124" i="1"/>
  <c r="P124" i="1"/>
  <c r="R123" i="1"/>
  <c r="Q123" i="1"/>
  <c r="P123" i="1"/>
  <c r="Q122" i="1"/>
  <c r="P122" i="1"/>
  <c r="R122" i="1" s="1"/>
  <c r="Q121" i="1"/>
  <c r="P121" i="1"/>
  <c r="R121" i="1" s="1"/>
  <c r="R120" i="1"/>
  <c r="Q120" i="1"/>
  <c r="P120" i="1"/>
  <c r="R119" i="1"/>
  <c r="Q119" i="1"/>
  <c r="P119" i="1"/>
  <c r="Q118" i="1"/>
  <c r="P118" i="1"/>
  <c r="R118" i="1" s="1"/>
  <c r="Q117" i="1"/>
  <c r="P117" i="1"/>
  <c r="R117" i="1" s="1"/>
  <c r="R116" i="1"/>
  <c r="Q116" i="1"/>
  <c r="P116" i="1"/>
  <c r="R115" i="1"/>
  <c r="Q115" i="1"/>
  <c r="P115" i="1"/>
  <c r="Q114" i="1"/>
  <c r="P114" i="1"/>
  <c r="R114" i="1" s="1"/>
  <c r="Q113" i="1"/>
  <c r="P113" i="1"/>
  <c r="R113" i="1" s="1"/>
  <c r="R112" i="1"/>
  <c r="Q112" i="1"/>
  <c r="P112" i="1"/>
  <c r="R111" i="1"/>
  <c r="Q111" i="1"/>
  <c r="P111" i="1"/>
  <c r="Q110" i="1"/>
  <c r="P110" i="1"/>
  <c r="R110" i="1" s="1"/>
  <c r="Q109" i="1"/>
  <c r="P109" i="1"/>
  <c r="R109" i="1" s="1"/>
  <c r="R108" i="1"/>
  <c r="Q108" i="1"/>
  <c r="P108" i="1"/>
  <c r="R107" i="1"/>
  <c r="Q107" i="1"/>
  <c r="P107" i="1"/>
  <c r="Q106" i="1"/>
  <c r="P106" i="1"/>
  <c r="R106" i="1" s="1"/>
  <c r="Q105" i="1"/>
  <c r="P105" i="1"/>
  <c r="R105" i="1" s="1"/>
  <c r="R104" i="1"/>
  <c r="Q104" i="1"/>
  <c r="P104" i="1"/>
  <c r="R103" i="1"/>
  <c r="Q103" i="1"/>
  <c r="P103" i="1"/>
  <c r="Q102" i="1"/>
  <c r="P102" i="1"/>
  <c r="R102" i="1" s="1"/>
  <c r="Q101" i="1"/>
  <c r="P101" i="1"/>
  <c r="R101" i="1" s="1"/>
  <c r="R100" i="1"/>
  <c r="Q100" i="1"/>
  <c r="P100" i="1"/>
  <c r="R99" i="1"/>
  <c r="Q99" i="1"/>
  <c r="P99" i="1"/>
  <c r="Q98" i="1"/>
  <c r="P98" i="1"/>
  <c r="R98" i="1" s="1"/>
  <c r="Q97" i="1"/>
  <c r="P97" i="1"/>
  <c r="R97" i="1" s="1"/>
  <c r="R96" i="1"/>
  <c r="Q96" i="1"/>
  <c r="P96" i="1"/>
  <c r="Q95" i="1"/>
  <c r="P95" i="1"/>
  <c r="R95" i="1" s="1"/>
  <c r="Q94" i="1"/>
  <c r="P94" i="1"/>
  <c r="R94" i="1" s="1"/>
  <c r="Q93" i="1"/>
  <c r="P93" i="1"/>
  <c r="R93" i="1" s="1"/>
  <c r="R92" i="1"/>
  <c r="Q92" i="1"/>
  <c r="P92" i="1"/>
  <c r="Q91" i="1"/>
  <c r="P91" i="1"/>
  <c r="R91" i="1" s="1"/>
  <c r="Q90" i="1"/>
  <c r="P90" i="1"/>
  <c r="R90" i="1" s="1"/>
  <c r="Q89" i="1"/>
  <c r="P89" i="1"/>
  <c r="R89" i="1" s="1"/>
  <c r="R88" i="1"/>
  <c r="Q88" i="1"/>
  <c r="P88" i="1"/>
  <c r="R87" i="1"/>
  <c r="Q87" i="1"/>
  <c r="P87" i="1"/>
  <c r="Q86" i="1"/>
  <c r="P86" i="1"/>
  <c r="R86" i="1" s="1"/>
  <c r="Q85" i="1"/>
  <c r="P85" i="1"/>
  <c r="R85" i="1" s="1"/>
  <c r="R84" i="1"/>
  <c r="Q84" i="1"/>
  <c r="P84" i="1"/>
  <c r="R83" i="1"/>
  <c r="Q83" i="1"/>
  <c r="P83" i="1"/>
  <c r="Q82" i="1"/>
  <c r="P82" i="1"/>
  <c r="R82" i="1" s="1"/>
  <c r="Q81" i="1"/>
  <c r="P81" i="1"/>
  <c r="R81" i="1" s="1"/>
  <c r="R80" i="1"/>
  <c r="Q80" i="1"/>
  <c r="P80" i="1"/>
  <c r="R79" i="1"/>
  <c r="Q79" i="1"/>
  <c r="P79" i="1"/>
  <c r="Q78" i="1"/>
  <c r="P78" i="1"/>
  <c r="R78" i="1" s="1"/>
  <c r="Q77" i="1"/>
  <c r="P77" i="1"/>
  <c r="R77" i="1" s="1"/>
  <c r="R76" i="1"/>
  <c r="Q76" i="1"/>
  <c r="P76" i="1"/>
  <c r="R75" i="1"/>
  <c r="Q75" i="1"/>
  <c r="P75" i="1"/>
  <c r="Q74" i="1"/>
  <c r="P74" i="1"/>
  <c r="R74" i="1" s="1"/>
  <c r="Q73" i="1"/>
  <c r="P73" i="1"/>
  <c r="R73" i="1" s="1"/>
  <c r="R72" i="1"/>
  <c r="Q72" i="1"/>
  <c r="P72" i="1"/>
  <c r="R71" i="1"/>
  <c r="Q71" i="1"/>
  <c r="P71" i="1"/>
  <c r="Q70" i="1"/>
  <c r="P70" i="1"/>
  <c r="R70" i="1" s="1"/>
  <c r="Q69" i="1"/>
  <c r="P69" i="1"/>
  <c r="R69" i="1" s="1"/>
  <c r="R68" i="1"/>
  <c r="Q68" i="1"/>
  <c r="P68" i="1"/>
  <c r="Q67" i="1"/>
  <c r="P67" i="1"/>
  <c r="R67" i="1" s="1"/>
  <c r="Q66" i="1"/>
  <c r="P66" i="1"/>
  <c r="R66" i="1" s="1"/>
  <c r="Q65" i="1"/>
  <c r="P65" i="1"/>
  <c r="R65" i="1" s="1"/>
  <c r="R64" i="1"/>
  <c r="Q64" i="1"/>
  <c r="P64" i="1"/>
  <c r="Q63" i="1"/>
  <c r="P63" i="1"/>
  <c r="R63" i="1" s="1"/>
  <c r="Q62" i="1"/>
  <c r="P62" i="1"/>
  <c r="R62" i="1" s="1"/>
  <c r="Q61" i="1"/>
  <c r="P61" i="1"/>
  <c r="R61" i="1" s="1"/>
  <c r="R60" i="1"/>
  <c r="Q60" i="1"/>
  <c r="P60" i="1"/>
  <c r="Q59" i="1"/>
  <c r="P59" i="1"/>
  <c r="R59" i="1" s="1"/>
  <c r="Q58" i="1"/>
  <c r="P58" i="1"/>
  <c r="R58" i="1" s="1"/>
  <c r="Q57" i="1"/>
  <c r="P57" i="1"/>
  <c r="R57" i="1" s="1"/>
  <c r="R56" i="1"/>
  <c r="Q56" i="1"/>
  <c r="P56" i="1"/>
  <c r="Q55" i="1"/>
  <c r="P55" i="1"/>
  <c r="R55" i="1" s="1"/>
  <c r="Q54" i="1"/>
  <c r="P54" i="1"/>
  <c r="R54" i="1" s="1"/>
  <c r="Q53" i="1"/>
  <c r="P53" i="1"/>
  <c r="R53" i="1" s="1"/>
  <c r="R52" i="1"/>
  <c r="Q52" i="1"/>
  <c r="P52" i="1"/>
  <c r="Q51" i="1"/>
  <c r="P51" i="1"/>
  <c r="R51" i="1" s="1"/>
  <c r="Q50" i="1"/>
  <c r="P50" i="1"/>
  <c r="R50" i="1" s="1"/>
  <c r="Q49" i="1"/>
  <c r="P49" i="1"/>
  <c r="R49" i="1" s="1"/>
  <c r="R48" i="1"/>
  <c r="Q48" i="1"/>
  <c r="P48" i="1"/>
  <c r="Q47" i="1"/>
  <c r="P47" i="1"/>
  <c r="R47" i="1" s="1"/>
  <c r="Q46" i="1"/>
  <c r="P46" i="1"/>
  <c r="R46" i="1" s="1"/>
  <c r="Q45" i="1"/>
  <c r="P45" i="1"/>
  <c r="R45" i="1" s="1"/>
  <c r="R44" i="1"/>
  <c r="Q44" i="1"/>
  <c r="P44" i="1"/>
  <c r="Q43" i="1"/>
  <c r="P43" i="1"/>
  <c r="R43" i="1" s="1"/>
  <c r="Q42" i="1"/>
  <c r="P42" i="1"/>
  <c r="R42" i="1" s="1"/>
  <c r="Q41" i="1"/>
  <c r="P41" i="1"/>
  <c r="R41" i="1" s="1"/>
  <c r="R40" i="1"/>
  <c r="Q40" i="1"/>
  <c r="P40" i="1"/>
  <c r="Q39" i="1"/>
  <c r="P39" i="1"/>
  <c r="R39" i="1" s="1"/>
  <c r="Q38" i="1"/>
  <c r="P38" i="1"/>
  <c r="R38" i="1" s="1"/>
  <c r="R37" i="1"/>
  <c r="Q37" i="1"/>
  <c r="P37" i="1"/>
  <c r="R36" i="1"/>
  <c r="Q36" i="1"/>
  <c r="P36" i="1"/>
  <c r="Q35" i="1"/>
  <c r="P35" i="1"/>
  <c r="R35" i="1" s="1"/>
  <c r="Q34" i="1"/>
  <c r="P34" i="1"/>
  <c r="R34" i="1" s="1"/>
  <c r="R33" i="1"/>
  <c r="Q33" i="1"/>
  <c r="P33" i="1"/>
  <c r="R32" i="1"/>
  <c r="Q32" i="1"/>
  <c r="P32" i="1"/>
  <c r="Q31" i="1"/>
  <c r="P31" i="1"/>
  <c r="R31" i="1" s="1"/>
  <c r="Q30" i="1"/>
  <c r="P30" i="1"/>
  <c r="R30" i="1" s="1"/>
  <c r="R29" i="1"/>
  <c r="Q29" i="1"/>
  <c r="P29" i="1"/>
  <c r="R28" i="1"/>
  <c r="Q28" i="1"/>
  <c r="P28" i="1"/>
  <c r="Q27" i="1"/>
  <c r="P27" i="1"/>
  <c r="R27" i="1" s="1"/>
  <c r="Q26" i="1"/>
  <c r="P26" i="1"/>
  <c r="R26" i="1" s="1"/>
  <c r="R25" i="1"/>
  <c r="Q25" i="1"/>
  <c r="P25" i="1"/>
  <c r="R24" i="1"/>
  <c r="Q24" i="1"/>
  <c r="P24" i="1"/>
  <c r="Q23" i="1"/>
  <c r="P23" i="1"/>
  <c r="R23" i="1" s="1"/>
  <c r="Q22" i="1"/>
  <c r="P22" i="1"/>
  <c r="R22" i="1" s="1"/>
  <c r="R21" i="1"/>
  <c r="Q21" i="1"/>
  <c r="P21" i="1"/>
  <c r="R20" i="1"/>
  <c r="Q20" i="1"/>
  <c r="P20" i="1"/>
  <c r="Q19" i="1"/>
  <c r="P19" i="1"/>
  <c r="R19" i="1" s="1"/>
  <c r="Q18" i="1"/>
  <c r="P18" i="1"/>
  <c r="R18" i="1" s="1"/>
  <c r="R17" i="1"/>
  <c r="Q17" i="1"/>
  <c r="P17" i="1"/>
  <c r="R16" i="1"/>
  <c r="Q16" i="1"/>
  <c r="P16" i="1"/>
  <c r="Q15" i="1"/>
  <c r="P15" i="1"/>
  <c r="R15" i="1" s="1"/>
  <c r="Q14" i="1"/>
  <c r="P14" i="1"/>
  <c r="R14" i="1" s="1"/>
  <c r="R13" i="1"/>
  <c r="Q13" i="1"/>
  <c r="P13" i="1"/>
  <c r="R12" i="1"/>
  <c r="Q12" i="1"/>
  <c r="P12" i="1"/>
  <c r="Q11" i="1"/>
  <c r="P11" i="1"/>
  <c r="R11" i="1" s="1"/>
  <c r="Q10" i="1"/>
  <c r="P10" i="1"/>
  <c r="R10" i="1" s="1"/>
  <c r="R9" i="1"/>
  <c r="Q9" i="1"/>
  <c r="P9" i="1"/>
  <c r="R8" i="1"/>
  <c r="Q8" i="1"/>
  <c r="P8" i="1"/>
  <c r="Q7" i="1"/>
  <c r="P7" i="1"/>
  <c r="R7" i="1" s="1"/>
  <c r="Q6" i="1"/>
  <c r="P6" i="1"/>
  <c r="R6" i="1" s="1"/>
  <c r="R5" i="1"/>
  <c r="Q5" i="1"/>
  <c r="P5" i="1"/>
  <c r="R4" i="1"/>
  <c r="Q4" i="1"/>
  <c r="P4" i="1"/>
  <c r="Q3" i="1"/>
  <c r="P3" i="1"/>
  <c r="R3" i="1" s="1"/>
  <c r="Q2" i="1"/>
  <c r="P2" i="1"/>
  <c r="R2" i="1" s="1"/>
</calcChain>
</file>

<file path=xl/sharedStrings.xml><?xml version="1.0" encoding="utf-8"?>
<sst xmlns="http://schemas.openxmlformats.org/spreadsheetml/2006/main" count="834" uniqueCount="250">
  <si>
    <t>Helyezés</t>
  </si>
  <si>
    <t>M</t>
  </si>
  <si>
    <t>Össz</t>
  </si>
  <si>
    <t>Ell</t>
  </si>
  <si>
    <t>%</t>
  </si>
  <si>
    <t>Dr. Paczona</t>
  </si>
  <si>
    <t>Róbert</t>
  </si>
  <si>
    <t>f</t>
  </si>
  <si>
    <t>Felnőtt</t>
  </si>
  <si>
    <t>BB</t>
  </si>
  <si>
    <t>MAVIR SE</t>
  </si>
  <si>
    <t>Péterbence</t>
  </si>
  <si>
    <t>István</t>
  </si>
  <si>
    <t>TTIE</t>
  </si>
  <si>
    <t>Keszler</t>
  </si>
  <si>
    <t>Alisca Nyilai Íjász Egyesület</t>
  </si>
  <si>
    <t>Domonkos</t>
  </si>
  <si>
    <t>Erzsébet</t>
  </si>
  <si>
    <t>n</t>
  </si>
  <si>
    <t>Veterán</t>
  </si>
  <si>
    <t>Kovács</t>
  </si>
  <si>
    <t>Tibor</t>
  </si>
  <si>
    <t>CBB</t>
  </si>
  <si>
    <t>Vektor IKSE</t>
  </si>
  <si>
    <t>Dudás</t>
  </si>
  <si>
    <t>József</t>
  </si>
  <si>
    <t>Szonda</t>
  </si>
  <si>
    <t>Sándor</t>
  </si>
  <si>
    <t>IBK</t>
  </si>
  <si>
    <t>Michelisz</t>
  </si>
  <si>
    <t>János</t>
  </si>
  <si>
    <t>CRB</t>
  </si>
  <si>
    <t>Bóka</t>
  </si>
  <si>
    <t>László</t>
  </si>
  <si>
    <t>CU</t>
  </si>
  <si>
    <t>Celőke IE.</t>
  </si>
  <si>
    <t>Blázsovics</t>
  </si>
  <si>
    <t>Kaposíjász</t>
  </si>
  <si>
    <t>Lőcze</t>
  </si>
  <si>
    <t>Füle</t>
  </si>
  <si>
    <t>László Gábor</t>
  </si>
  <si>
    <t>Rácalmási Vajk Íjász szakosztály</t>
  </si>
  <si>
    <t>Reich</t>
  </si>
  <si>
    <t>Tamás</t>
  </si>
  <si>
    <t>-</t>
  </si>
  <si>
    <t>Beszedics</t>
  </si>
  <si>
    <t>Béla</t>
  </si>
  <si>
    <t>Éjsólyom SE.</t>
  </si>
  <si>
    <t>Hermann</t>
  </si>
  <si>
    <t>András</t>
  </si>
  <si>
    <t>Mecsek IE.</t>
  </si>
  <si>
    <t>Ragoncsa</t>
  </si>
  <si>
    <t>Zoltán</t>
  </si>
  <si>
    <t>Czár</t>
  </si>
  <si>
    <t>Katalin</t>
  </si>
  <si>
    <t>Huszár-Háhner</t>
  </si>
  <si>
    <t>Erika</t>
  </si>
  <si>
    <t>Hányik</t>
  </si>
  <si>
    <t>Péterné</t>
  </si>
  <si>
    <t>Ifj. Szaka</t>
  </si>
  <si>
    <t>Gyula</t>
  </si>
  <si>
    <t>Kadet</t>
  </si>
  <si>
    <t>Ferencz</t>
  </si>
  <si>
    <t>Rebeka</t>
  </si>
  <si>
    <t>Illés</t>
  </si>
  <si>
    <t>Dorka</t>
  </si>
  <si>
    <t>Szaka</t>
  </si>
  <si>
    <t>Zsombor</t>
  </si>
  <si>
    <t>Serdülő</t>
  </si>
  <si>
    <t>Jenei</t>
  </si>
  <si>
    <t>Endre</t>
  </si>
  <si>
    <t>Sárköz Íjász Egyesület</t>
  </si>
  <si>
    <t>Zétény</t>
  </si>
  <si>
    <t>Csáki</t>
  </si>
  <si>
    <t>HU</t>
  </si>
  <si>
    <t>Orosházi ÍE</t>
  </si>
  <si>
    <t>Huszár</t>
  </si>
  <si>
    <t>Berényi</t>
  </si>
  <si>
    <t>Balázs</t>
  </si>
  <si>
    <t>Martinka</t>
  </si>
  <si>
    <t>Szabolcs</t>
  </si>
  <si>
    <t>Petőcz</t>
  </si>
  <si>
    <t>György</t>
  </si>
  <si>
    <t>Péter</t>
  </si>
  <si>
    <t>Bori</t>
  </si>
  <si>
    <t>Gábor</t>
  </si>
  <si>
    <t>Égi</t>
  </si>
  <si>
    <t>Kozma</t>
  </si>
  <si>
    <t>MTVSE</t>
  </si>
  <si>
    <t>Decsák</t>
  </si>
  <si>
    <t>Krisztián</t>
  </si>
  <si>
    <t>Dobos</t>
  </si>
  <si>
    <t>Imre</t>
  </si>
  <si>
    <t>Rita</t>
  </si>
  <si>
    <t>Molnár</t>
  </si>
  <si>
    <t>Zalán</t>
  </si>
  <si>
    <t>Gyerek</t>
  </si>
  <si>
    <t>Szintia</t>
  </si>
  <si>
    <t>Ádám</t>
  </si>
  <si>
    <t>Ifi</t>
  </si>
  <si>
    <t>Gera</t>
  </si>
  <si>
    <t>Ferenc</t>
  </si>
  <si>
    <t>Faragó</t>
  </si>
  <si>
    <t>Orosházi Íjász Egyesület</t>
  </si>
  <si>
    <t>Pál</t>
  </si>
  <si>
    <t>Fonyódi</t>
  </si>
  <si>
    <t>OL</t>
  </si>
  <si>
    <t>Haklik</t>
  </si>
  <si>
    <t>PB-HB</t>
  </si>
  <si>
    <t>Rácalmási Vajk Íjász Szakosztály</t>
  </si>
  <si>
    <t>Horváth</t>
  </si>
  <si>
    <t>Nagy Kálózi</t>
  </si>
  <si>
    <t>Halasi Napsólyom ÍE.</t>
  </si>
  <si>
    <t>Mátyás</t>
  </si>
  <si>
    <t>Zsolt</t>
  </si>
  <si>
    <t>Kaszás</t>
  </si>
  <si>
    <t>Böblcskei Sport Egyesület</t>
  </si>
  <si>
    <t>Piros</t>
  </si>
  <si>
    <t>Nagy</t>
  </si>
  <si>
    <t>Lajos</t>
  </si>
  <si>
    <t>Bölcskei Sport Egyesület b</t>
  </si>
  <si>
    <t>Harka</t>
  </si>
  <si>
    <t>Csapó</t>
  </si>
  <si>
    <t>Károly</t>
  </si>
  <si>
    <t>Vallum Íjász Egyesület</t>
  </si>
  <si>
    <t>Tóth</t>
  </si>
  <si>
    <t>Berlinger</t>
  </si>
  <si>
    <t>Jéló</t>
  </si>
  <si>
    <t>Dávid</t>
  </si>
  <si>
    <t>Attila Gábor</t>
  </si>
  <si>
    <t>Németh</t>
  </si>
  <si>
    <t>Richárd</t>
  </si>
  <si>
    <t>Hómann</t>
  </si>
  <si>
    <t>Kornél</t>
  </si>
  <si>
    <t>Halasi Napsólyom Í.E.</t>
  </si>
  <si>
    <t>Lajdi</t>
  </si>
  <si>
    <t>Kis Kun Kánság</t>
  </si>
  <si>
    <t>Racsmán</t>
  </si>
  <si>
    <t>Varga</t>
  </si>
  <si>
    <t>Alexandra</t>
  </si>
  <si>
    <t>Horváthné Barinkai</t>
  </si>
  <si>
    <t>Zsuzsanna</t>
  </si>
  <si>
    <t>Nagyné Blaskó</t>
  </si>
  <si>
    <t>Mária</t>
  </si>
  <si>
    <t>Bölcskei Sport Egyesület</t>
  </si>
  <si>
    <t>Lajdi-Illés</t>
  </si>
  <si>
    <t>Genovéva</t>
  </si>
  <si>
    <t>Kaszásné Leitgieb</t>
  </si>
  <si>
    <t>Mónika</t>
  </si>
  <si>
    <t>Andrékovics</t>
  </si>
  <si>
    <t>Huba</t>
  </si>
  <si>
    <t>Pálfi</t>
  </si>
  <si>
    <t>Bence</t>
  </si>
  <si>
    <t>Bolvári</t>
  </si>
  <si>
    <t>Dusnoki íjászok</t>
  </si>
  <si>
    <t>Ákos</t>
  </si>
  <si>
    <t>Büki</t>
  </si>
  <si>
    <t>Adrián</t>
  </si>
  <si>
    <t>Rogács</t>
  </si>
  <si>
    <t>Levente</t>
  </si>
  <si>
    <t>Berecki</t>
  </si>
  <si>
    <t>Henrietta</t>
  </si>
  <si>
    <t>Bölcskei Sólymok</t>
  </si>
  <si>
    <t>Zselyke</t>
  </si>
  <si>
    <t>Médea</t>
  </si>
  <si>
    <t>Hedvig Dorka</t>
  </si>
  <si>
    <t>Gertrúd Ágnes</t>
  </si>
  <si>
    <t>Hédi</t>
  </si>
  <si>
    <t>Halász</t>
  </si>
  <si>
    <t>Márk</t>
  </si>
  <si>
    <t>Sziládi</t>
  </si>
  <si>
    <t>Ábel</t>
  </si>
  <si>
    <t>bBölcskei Sport Egyesület</t>
  </si>
  <si>
    <t>Szűcs</t>
  </si>
  <si>
    <t>Barnabás</t>
  </si>
  <si>
    <t>Barta</t>
  </si>
  <si>
    <t>Nikolett</t>
  </si>
  <si>
    <t>Kata Kreszcencia</t>
  </si>
  <si>
    <t>Szabó</t>
  </si>
  <si>
    <t>Tóth Nagy</t>
  </si>
  <si>
    <t>Bendegúz</t>
  </si>
  <si>
    <t>Sümegi Alex</t>
  </si>
  <si>
    <t>Mihály</t>
  </si>
  <si>
    <t>Viktória</t>
  </si>
  <si>
    <t>Pápa</t>
  </si>
  <si>
    <t>Dóra</t>
  </si>
  <si>
    <t>Réka</t>
  </si>
  <si>
    <t>Sümegi</t>
  </si>
  <si>
    <t>Mercédesz Éva</t>
  </si>
  <si>
    <t>Vörös</t>
  </si>
  <si>
    <t>Edina</t>
  </si>
  <si>
    <t>Pataki</t>
  </si>
  <si>
    <t>Kulcsi Turul ÍE.</t>
  </si>
  <si>
    <t>celöke MIE</t>
  </si>
  <si>
    <t>Böde</t>
  </si>
  <si>
    <t>ALMÁSI</t>
  </si>
  <si>
    <t>JÓZSEF</t>
  </si>
  <si>
    <t>ALISCA</t>
  </si>
  <si>
    <t>Dózsa</t>
  </si>
  <si>
    <t>Balogh</t>
  </si>
  <si>
    <t>Bükszegi</t>
  </si>
  <si>
    <t>Makai</t>
  </si>
  <si>
    <t>TR-LB</t>
  </si>
  <si>
    <t>Celőke</t>
  </si>
  <si>
    <t>Kelemen</t>
  </si>
  <si>
    <t>Kiss</t>
  </si>
  <si>
    <t>TR-RB</t>
  </si>
  <si>
    <t>RSE VAJK Íjász Szakosztály</t>
  </si>
  <si>
    <t>Csaba</t>
  </si>
  <si>
    <t>Gyimóti</t>
  </si>
  <si>
    <t>Szilárd</t>
  </si>
  <si>
    <t>Delta</t>
  </si>
  <si>
    <t>Kukorelli</t>
  </si>
  <si>
    <t>MISE</t>
  </si>
  <si>
    <t>Szlanyinka</t>
  </si>
  <si>
    <t>egyéni induló</t>
  </si>
  <si>
    <t>Wágner</t>
  </si>
  <si>
    <t>Meszlényi</t>
  </si>
  <si>
    <t>celőke MIE</t>
  </si>
  <si>
    <t>Czigler</t>
  </si>
  <si>
    <t>Görbe</t>
  </si>
  <si>
    <t>Megyes</t>
  </si>
  <si>
    <t>Tóthné Szarvas</t>
  </si>
  <si>
    <t>Andrea</t>
  </si>
  <si>
    <t>Panna</t>
  </si>
  <si>
    <t>Fentős</t>
  </si>
  <si>
    <t>Tímea</t>
  </si>
  <si>
    <t>Pomóthyné Kondás</t>
  </si>
  <si>
    <t>Szilvia</t>
  </si>
  <si>
    <t>Pomóthy</t>
  </si>
  <si>
    <t>Tankovics</t>
  </si>
  <si>
    <t>Éva</t>
  </si>
  <si>
    <t>Anna</t>
  </si>
  <si>
    <t>ifj.Meszlényi</t>
  </si>
  <si>
    <t>Bertold</t>
  </si>
  <si>
    <t>Hajdu</t>
  </si>
  <si>
    <t>Gyarmati</t>
  </si>
  <si>
    <t>UTC-ISE Szeged</t>
  </si>
  <si>
    <t>Hutvágner</t>
  </si>
  <si>
    <t>Vilmos</t>
  </si>
  <si>
    <t>Krupincza</t>
  </si>
  <si>
    <t>Csikós</t>
  </si>
  <si>
    <t>Rózsa</t>
  </si>
  <si>
    <t>Eltérés a beírólapon</t>
  </si>
  <si>
    <t>Vezetéknév</t>
  </si>
  <si>
    <t>Keresztnév</t>
  </si>
  <si>
    <t>Nem</t>
  </si>
  <si>
    <t>Korcsoport</t>
  </si>
  <si>
    <t>Kategória</t>
  </si>
  <si>
    <t>Egyesület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</si>
</sst>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9" fontId="3" fillId="0" borderId="1" xfId="1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2" fillId="0" borderId="1" xfId="1" applyFont="1" applyBorder="1" applyAlignment="1">
      <alignment horizontal="center"/>
    </xf>
    <xf numFmtId="9" fontId="0" fillId="0" borderId="0" xfId="1" applyFont="1" applyAlignment="1">
      <alignment horizont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9"/>
  <sheetViews>
    <sheetView tabSelected="1" workbookViewId="0">
      <pane ySplit="1" topLeftCell="A2" activePane="bottomLeft" state="frozen"/>
      <selection pane="bottomLeft" activeCell="F7" sqref="F7"/>
    </sheetView>
  </sheetViews>
  <sheetFormatPr defaultRowHeight="15" x14ac:dyDescent="0.25"/>
  <cols>
    <col min="1" max="1" width="9" style="5" bestFit="1" customWidth="1"/>
    <col min="2" max="2" width="18.42578125" bestFit="1" customWidth="1"/>
    <col min="3" max="3" width="15.7109375" bestFit="1" customWidth="1"/>
    <col min="4" max="4" width="7.28515625" style="5" bestFit="1" customWidth="1"/>
    <col min="5" max="5" width="9.140625" style="5"/>
    <col min="6" max="6" width="9.28515625" style="5" bestFit="1" customWidth="1"/>
    <col min="7" max="7" width="29.28515625" bestFit="1" customWidth="1"/>
    <col min="8" max="15" width="4" style="5" customWidth="1"/>
    <col min="16" max="16" width="5" style="5" bestFit="1" customWidth="1"/>
    <col min="17" max="17" width="3.140625" style="5" bestFit="1" customWidth="1"/>
    <col min="18" max="18" width="4.5703125" style="11" bestFit="1" customWidth="1"/>
    <col min="19" max="19" width="18.85546875" style="5" bestFit="1" customWidth="1"/>
  </cols>
  <sheetData>
    <row r="1" spans="1:19" s="7" customFormat="1" x14ac:dyDescent="0.25">
      <c r="A1" s="6" t="s">
        <v>0</v>
      </c>
      <c r="B1" s="6" t="s">
        <v>244</v>
      </c>
      <c r="C1" s="6" t="s">
        <v>245</v>
      </c>
      <c r="D1" s="6" t="s">
        <v>246</v>
      </c>
      <c r="E1" s="6" t="s">
        <v>247</v>
      </c>
      <c r="F1" s="6" t="s">
        <v>248</v>
      </c>
      <c r="G1" s="6" t="s">
        <v>249</v>
      </c>
      <c r="H1" s="6">
        <v>11</v>
      </c>
      <c r="I1" s="6">
        <v>10</v>
      </c>
      <c r="J1" s="6">
        <v>8</v>
      </c>
      <c r="K1" s="6">
        <v>5</v>
      </c>
      <c r="L1" s="6">
        <v>4</v>
      </c>
      <c r="M1" s="6">
        <v>2</v>
      </c>
      <c r="N1" s="6">
        <v>1</v>
      </c>
      <c r="O1" s="6" t="s">
        <v>1</v>
      </c>
      <c r="P1" s="6" t="s">
        <v>2</v>
      </c>
      <c r="Q1" s="6" t="s">
        <v>3</v>
      </c>
      <c r="R1" s="8" t="s">
        <v>4</v>
      </c>
      <c r="S1" s="6" t="s">
        <v>243</v>
      </c>
    </row>
    <row r="2" spans="1:19" x14ac:dyDescent="0.25">
      <c r="A2" s="2">
        <v>1</v>
      </c>
      <c r="B2" s="1" t="s">
        <v>5</v>
      </c>
      <c r="C2" s="1" t="s">
        <v>6</v>
      </c>
      <c r="D2" s="2" t="s">
        <v>7</v>
      </c>
      <c r="E2" s="2" t="s">
        <v>8</v>
      </c>
      <c r="F2" s="2" t="s">
        <v>9</v>
      </c>
      <c r="G2" s="1" t="s">
        <v>10</v>
      </c>
      <c r="H2" s="2">
        <v>3</v>
      </c>
      <c r="I2" s="2">
        <v>9</v>
      </c>
      <c r="J2" s="2">
        <v>3</v>
      </c>
      <c r="K2" s="2">
        <v>8</v>
      </c>
      <c r="L2" s="2">
        <v>0</v>
      </c>
      <c r="M2" s="2">
        <v>1</v>
      </c>
      <c r="N2" s="2">
        <v>0</v>
      </c>
      <c r="O2" s="2">
        <v>0</v>
      </c>
      <c r="P2" s="2">
        <f>N2+M2*2+L2*4+K2*5+J2*8+I2*10+H2*11</f>
        <v>189</v>
      </c>
      <c r="Q2" s="2">
        <f>SUM(H2:O2)</f>
        <v>24</v>
      </c>
      <c r="R2" s="9">
        <f>P2/264</f>
        <v>0.71590909090909094</v>
      </c>
      <c r="S2" s="2"/>
    </row>
    <row r="3" spans="1:19" x14ac:dyDescent="0.25">
      <c r="A3" s="2">
        <v>2</v>
      </c>
      <c r="B3" s="1" t="s">
        <v>11</v>
      </c>
      <c r="C3" s="1" t="s">
        <v>12</v>
      </c>
      <c r="D3" s="2" t="s">
        <v>7</v>
      </c>
      <c r="E3" s="2" t="s">
        <v>8</v>
      </c>
      <c r="F3" s="2" t="s">
        <v>9</v>
      </c>
      <c r="G3" s="1" t="s">
        <v>13</v>
      </c>
      <c r="H3" s="2">
        <v>1</v>
      </c>
      <c r="I3" s="2">
        <v>4</v>
      </c>
      <c r="J3" s="2">
        <v>10</v>
      </c>
      <c r="K3" s="2">
        <v>8</v>
      </c>
      <c r="L3" s="2">
        <v>1</v>
      </c>
      <c r="M3" s="2">
        <v>0</v>
      </c>
      <c r="N3" s="2">
        <v>0</v>
      </c>
      <c r="O3" s="2">
        <v>0</v>
      </c>
      <c r="P3" s="2">
        <f>N3+M3*2+L3*4+K3*5+J3*8+I3*10+H3*11</f>
        <v>175</v>
      </c>
      <c r="Q3" s="2">
        <f>SUM(H3:O3)</f>
        <v>24</v>
      </c>
      <c r="R3" s="9">
        <f>P3/264</f>
        <v>0.66287878787878785</v>
      </c>
      <c r="S3" s="2"/>
    </row>
    <row r="4" spans="1:19" x14ac:dyDescent="0.25">
      <c r="A4" s="2">
        <v>3</v>
      </c>
      <c r="B4" s="1" t="s">
        <v>14</v>
      </c>
      <c r="C4" s="1" t="s">
        <v>12</v>
      </c>
      <c r="D4" s="2" t="s">
        <v>7</v>
      </c>
      <c r="E4" s="2" t="s">
        <v>8</v>
      </c>
      <c r="F4" s="2" t="s">
        <v>9</v>
      </c>
      <c r="G4" s="1" t="s">
        <v>15</v>
      </c>
      <c r="H4" s="2">
        <v>0</v>
      </c>
      <c r="I4" s="2">
        <v>3</v>
      </c>
      <c r="J4" s="2">
        <v>7</v>
      </c>
      <c r="K4" s="2">
        <v>12</v>
      </c>
      <c r="L4" s="2">
        <v>0</v>
      </c>
      <c r="M4" s="2">
        <v>1</v>
      </c>
      <c r="N4" s="2">
        <v>1</v>
      </c>
      <c r="O4" s="2">
        <v>0</v>
      </c>
      <c r="P4" s="2">
        <f>N4+M4*2+L4*4+K4*5+J4*8+I4*10+H4*11</f>
        <v>149</v>
      </c>
      <c r="Q4" s="2">
        <f>SUM(H4:O4)</f>
        <v>24</v>
      </c>
      <c r="R4" s="9">
        <f>P4/264</f>
        <v>0.56439393939393945</v>
      </c>
      <c r="S4" s="2"/>
    </row>
    <row r="5" spans="1:19" x14ac:dyDescent="0.25">
      <c r="A5" s="2">
        <v>1</v>
      </c>
      <c r="B5" s="1" t="s">
        <v>16</v>
      </c>
      <c r="C5" s="1" t="s">
        <v>17</v>
      </c>
      <c r="D5" s="2" t="s">
        <v>18</v>
      </c>
      <c r="E5" s="2" t="s">
        <v>19</v>
      </c>
      <c r="F5" s="2" t="s">
        <v>9</v>
      </c>
      <c r="G5" s="1" t="s">
        <v>15</v>
      </c>
      <c r="H5" s="2">
        <v>1</v>
      </c>
      <c r="I5" s="2">
        <v>3</v>
      </c>
      <c r="J5" s="2">
        <v>5</v>
      </c>
      <c r="K5" s="2">
        <v>11</v>
      </c>
      <c r="L5" s="2">
        <v>0</v>
      </c>
      <c r="M5" s="2">
        <v>1</v>
      </c>
      <c r="N5" s="2">
        <v>2</v>
      </c>
      <c r="O5" s="2">
        <v>1</v>
      </c>
      <c r="P5" s="2">
        <f>N5+M5*2+L5*4+K5*5+J5*8+I5*10+H5*11</f>
        <v>140</v>
      </c>
      <c r="Q5" s="2">
        <f>SUM(H5:O5)</f>
        <v>24</v>
      </c>
      <c r="R5" s="9">
        <f>P5/264</f>
        <v>0.53030303030303028</v>
      </c>
      <c r="S5" s="2"/>
    </row>
    <row r="6" spans="1:19" x14ac:dyDescent="0.25">
      <c r="A6" s="2">
        <v>1</v>
      </c>
      <c r="B6" s="1" t="s">
        <v>20</v>
      </c>
      <c r="C6" s="1" t="s">
        <v>21</v>
      </c>
      <c r="D6" s="2" t="s">
        <v>7</v>
      </c>
      <c r="E6" s="2" t="s">
        <v>19</v>
      </c>
      <c r="F6" s="2" t="s">
        <v>22</v>
      </c>
      <c r="G6" s="1" t="s">
        <v>23</v>
      </c>
      <c r="H6" s="2">
        <v>1</v>
      </c>
      <c r="I6" s="2">
        <v>0</v>
      </c>
      <c r="J6" s="2">
        <v>11</v>
      </c>
      <c r="K6" s="2">
        <v>8</v>
      </c>
      <c r="L6" s="2">
        <v>0</v>
      </c>
      <c r="M6" s="2">
        <v>1</v>
      </c>
      <c r="N6" s="2">
        <v>1</v>
      </c>
      <c r="O6" s="2">
        <v>2</v>
      </c>
      <c r="P6" s="2">
        <f>N6+M6*2+L6*4+K6*5+J6*8+I6*10+H6*11</f>
        <v>142</v>
      </c>
      <c r="Q6" s="2">
        <f>SUM(H6:O6)</f>
        <v>24</v>
      </c>
      <c r="R6" s="9">
        <f>P6/264</f>
        <v>0.53787878787878785</v>
      </c>
      <c r="S6" s="2"/>
    </row>
    <row r="7" spans="1:19" x14ac:dyDescent="0.25">
      <c r="A7" s="2">
        <v>2</v>
      </c>
      <c r="B7" s="1" t="s">
        <v>24</v>
      </c>
      <c r="C7" s="1" t="s">
        <v>25</v>
      </c>
      <c r="D7" s="2" t="s">
        <v>7</v>
      </c>
      <c r="E7" s="2" t="s">
        <v>19</v>
      </c>
      <c r="F7" s="2" t="s">
        <v>22</v>
      </c>
      <c r="G7" s="1" t="s">
        <v>15</v>
      </c>
      <c r="H7" s="2">
        <v>0</v>
      </c>
      <c r="I7" s="2">
        <v>2</v>
      </c>
      <c r="J7" s="2">
        <v>5</v>
      </c>
      <c r="K7" s="2">
        <v>15</v>
      </c>
      <c r="L7" s="2">
        <v>0</v>
      </c>
      <c r="M7" s="2">
        <v>0</v>
      </c>
      <c r="N7" s="2">
        <v>2</v>
      </c>
      <c r="O7" s="2">
        <v>0</v>
      </c>
      <c r="P7" s="2">
        <f>N7+M7*2+L7*4+K7*5+J7*8+I7*10+H7*11</f>
        <v>137</v>
      </c>
      <c r="Q7" s="2">
        <f>SUM(H7:O7)</f>
        <v>24</v>
      </c>
      <c r="R7" s="9">
        <f>P7/264</f>
        <v>0.51893939393939392</v>
      </c>
      <c r="S7" s="2"/>
    </row>
    <row r="8" spans="1:19" x14ac:dyDescent="0.25">
      <c r="A8" s="2">
        <v>3</v>
      </c>
      <c r="B8" s="1" t="s">
        <v>26</v>
      </c>
      <c r="C8" s="1" t="s">
        <v>27</v>
      </c>
      <c r="D8" s="2" t="s">
        <v>7</v>
      </c>
      <c r="E8" s="2" t="s">
        <v>19</v>
      </c>
      <c r="F8" s="2" t="s">
        <v>22</v>
      </c>
      <c r="G8" s="1" t="s">
        <v>28</v>
      </c>
      <c r="H8" s="2">
        <v>0</v>
      </c>
      <c r="I8" s="2">
        <v>2</v>
      </c>
      <c r="J8" s="2">
        <v>5</v>
      </c>
      <c r="K8" s="2">
        <v>13</v>
      </c>
      <c r="L8" s="2">
        <v>0</v>
      </c>
      <c r="M8" s="2">
        <v>0</v>
      </c>
      <c r="N8" s="2">
        <v>2</v>
      </c>
      <c r="O8" s="2">
        <v>2</v>
      </c>
      <c r="P8" s="2">
        <f>N8+M8*2+L8*4+K8*5+J8*8+I8*10+H8*11</f>
        <v>127</v>
      </c>
      <c r="Q8" s="2">
        <f>SUM(H8:O8)</f>
        <v>24</v>
      </c>
      <c r="R8" s="9">
        <f>P8/264</f>
        <v>0.48106060606060608</v>
      </c>
      <c r="S8" s="2"/>
    </row>
    <row r="9" spans="1:19" x14ac:dyDescent="0.25">
      <c r="A9" s="2">
        <v>1</v>
      </c>
      <c r="B9" s="1" t="s">
        <v>29</v>
      </c>
      <c r="C9" s="1" t="s">
        <v>30</v>
      </c>
      <c r="D9" s="2" t="s">
        <v>7</v>
      </c>
      <c r="E9" s="2" t="s">
        <v>19</v>
      </c>
      <c r="F9" s="2" t="s">
        <v>31</v>
      </c>
      <c r="G9" s="1"/>
      <c r="H9" s="2">
        <v>1</v>
      </c>
      <c r="I9" s="2">
        <v>2</v>
      </c>
      <c r="J9" s="2">
        <v>9</v>
      </c>
      <c r="K9" s="2">
        <v>12</v>
      </c>
      <c r="L9" s="2">
        <v>0</v>
      </c>
      <c r="M9" s="2">
        <v>0</v>
      </c>
      <c r="N9" s="2">
        <v>0</v>
      </c>
      <c r="O9" s="2">
        <v>0</v>
      </c>
      <c r="P9" s="2">
        <f>N9+M9*2+L9*4+K9*5+J9*8+I9*10+H9*11</f>
        <v>163</v>
      </c>
      <c r="Q9" s="2">
        <f>SUM(H9:O9)</f>
        <v>24</v>
      </c>
      <c r="R9" s="9">
        <f>P9/264</f>
        <v>0.61742424242424243</v>
      </c>
      <c r="S9" s="2"/>
    </row>
    <row r="10" spans="1:19" x14ac:dyDescent="0.25">
      <c r="A10" s="2">
        <v>1</v>
      </c>
      <c r="B10" s="1" t="s">
        <v>32</v>
      </c>
      <c r="C10" s="1" t="s">
        <v>33</v>
      </c>
      <c r="D10" s="2" t="s">
        <v>7</v>
      </c>
      <c r="E10" s="2" t="s">
        <v>8</v>
      </c>
      <c r="F10" s="2" t="s">
        <v>34</v>
      </c>
      <c r="G10" s="1" t="s">
        <v>35</v>
      </c>
      <c r="H10" s="2">
        <v>7</v>
      </c>
      <c r="I10" s="2">
        <v>10</v>
      </c>
      <c r="J10" s="2">
        <v>7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f>N10+M10*2+L10*4+K10*5+J10*8+I10*10+H10*11</f>
        <v>233</v>
      </c>
      <c r="Q10" s="2">
        <f>SUM(H10:O10)</f>
        <v>24</v>
      </c>
      <c r="R10" s="9">
        <f>P10/264</f>
        <v>0.88257575757575757</v>
      </c>
      <c r="S10" s="2"/>
    </row>
    <row r="11" spans="1:19" x14ac:dyDescent="0.25">
      <c r="A11" s="2">
        <v>2</v>
      </c>
      <c r="B11" s="1" t="s">
        <v>36</v>
      </c>
      <c r="C11" s="1" t="s">
        <v>27</v>
      </c>
      <c r="D11" s="2" t="s">
        <v>7</v>
      </c>
      <c r="E11" s="2" t="s">
        <v>8</v>
      </c>
      <c r="F11" s="2" t="s">
        <v>34</v>
      </c>
      <c r="G11" s="1" t="s">
        <v>37</v>
      </c>
      <c r="H11" s="2">
        <v>7</v>
      </c>
      <c r="I11" s="2">
        <v>9</v>
      </c>
      <c r="J11" s="2">
        <v>5</v>
      </c>
      <c r="K11" s="2">
        <v>2</v>
      </c>
      <c r="L11" s="2">
        <v>0</v>
      </c>
      <c r="M11" s="2">
        <v>1</v>
      </c>
      <c r="N11" s="2">
        <v>0</v>
      </c>
      <c r="O11" s="2">
        <v>0</v>
      </c>
      <c r="P11" s="2">
        <f>N11+M11*2+L11*4+K11*5+J11*8+I11*10+H11*11</f>
        <v>219</v>
      </c>
      <c r="Q11" s="2">
        <f>SUM(H11:O11)</f>
        <v>24</v>
      </c>
      <c r="R11" s="9">
        <f>P11/264</f>
        <v>0.82954545454545459</v>
      </c>
      <c r="S11" s="2"/>
    </row>
    <row r="12" spans="1:19" x14ac:dyDescent="0.25">
      <c r="A12" s="2">
        <v>3</v>
      </c>
      <c r="B12" s="1" t="s">
        <v>38</v>
      </c>
      <c r="C12" s="1" t="s">
        <v>21</v>
      </c>
      <c r="D12" s="2" t="s">
        <v>7</v>
      </c>
      <c r="E12" s="2" t="s">
        <v>8</v>
      </c>
      <c r="F12" s="2" t="s">
        <v>34</v>
      </c>
      <c r="G12" s="1" t="s">
        <v>37</v>
      </c>
      <c r="H12" s="2">
        <v>7</v>
      </c>
      <c r="I12" s="2">
        <v>6</v>
      </c>
      <c r="J12" s="2">
        <v>9</v>
      </c>
      <c r="K12" s="2">
        <v>2</v>
      </c>
      <c r="L12" s="2">
        <v>0</v>
      </c>
      <c r="M12" s="2">
        <v>0</v>
      </c>
      <c r="N12" s="2">
        <v>0</v>
      </c>
      <c r="O12" s="2">
        <v>0</v>
      </c>
      <c r="P12" s="2">
        <f>N12+M12*2+L12*4+K12*5+J12*8+I12*10+H12*11</f>
        <v>219</v>
      </c>
      <c r="Q12" s="2">
        <f>SUM(H12:O12)</f>
        <v>24</v>
      </c>
      <c r="R12" s="9">
        <f>P12/264</f>
        <v>0.82954545454545459</v>
      </c>
      <c r="S12" s="2"/>
    </row>
    <row r="13" spans="1:19" x14ac:dyDescent="0.25">
      <c r="A13" s="2"/>
      <c r="B13" s="1" t="s">
        <v>39</v>
      </c>
      <c r="C13" s="1" t="s">
        <v>40</v>
      </c>
      <c r="D13" s="2" t="s">
        <v>7</v>
      </c>
      <c r="E13" s="2" t="s">
        <v>8</v>
      </c>
      <c r="F13" s="2" t="s">
        <v>34</v>
      </c>
      <c r="G13" s="1" t="s">
        <v>41</v>
      </c>
      <c r="H13" s="2">
        <v>6</v>
      </c>
      <c r="I13" s="2">
        <v>7</v>
      </c>
      <c r="J13" s="2">
        <v>9</v>
      </c>
      <c r="K13" s="2">
        <v>2</v>
      </c>
      <c r="L13" s="2">
        <v>0</v>
      </c>
      <c r="M13" s="2">
        <v>0</v>
      </c>
      <c r="N13" s="2">
        <v>0</v>
      </c>
      <c r="O13" s="2">
        <v>0</v>
      </c>
      <c r="P13" s="2">
        <f>N13+M13*2+L13*4+K13*5+J13*8+I13*10+H13*11</f>
        <v>218</v>
      </c>
      <c r="Q13" s="2">
        <f>SUM(H13:O13)</f>
        <v>24</v>
      </c>
      <c r="R13" s="9">
        <f>P13/264</f>
        <v>0.8257575757575758</v>
      </c>
      <c r="S13" s="2"/>
    </row>
    <row r="14" spans="1:19" x14ac:dyDescent="0.25">
      <c r="A14" s="2"/>
      <c r="B14" s="1" t="s">
        <v>42</v>
      </c>
      <c r="C14" s="1" t="s">
        <v>43</v>
      </c>
      <c r="D14" s="2" t="s">
        <v>7</v>
      </c>
      <c r="E14" s="2" t="s">
        <v>8</v>
      </c>
      <c r="F14" s="2" t="s">
        <v>34</v>
      </c>
      <c r="G14" s="1" t="s">
        <v>44</v>
      </c>
      <c r="H14" s="2">
        <v>2</v>
      </c>
      <c r="I14" s="2">
        <v>10</v>
      </c>
      <c r="J14" s="2">
        <v>11</v>
      </c>
      <c r="K14" s="2">
        <v>1</v>
      </c>
      <c r="L14" s="2">
        <v>0</v>
      </c>
      <c r="M14" s="2">
        <v>0</v>
      </c>
      <c r="N14" s="2">
        <v>0</v>
      </c>
      <c r="O14" s="2">
        <v>0</v>
      </c>
      <c r="P14" s="2">
        <f>N14+M14*2+L14*4+K14*5+J14*8+I14*10+H14*11</f>
        <v>215</v>
      </c>
      <c r="Q14" s="2">
        <f>SUM(H14:O14)</f>
        <v>24</v>
      </c>
      <c r="R14" s="9">
        <f>P14/264</f>
        <v>0.81439393939393945</v>
      </c>
      <c r="S14" s="2"/>
    </row>
    <row r="15" spans="1:19" x14ac:dyDescent="0.25">
      <c r="A15" s="2"/>
      <c r="B15" s="1" t="s">
        <v>45</v>
      </c>
      <c r="C15" s="1" t="s">
        <v>46</v>
      </c>
      <c r="D15" s="2" t="s">
        <v>7</v>
      </c>
      <c r="E15" s="2" t="s">
        <v>8</v>
      </c>
      <c r="F15" s="2" t="s">
        <v>34</v>
      </c>
      <c r="G15" s="1" t="s">
        <v>47</v>
      </c>
      <c r="H15" s="2">
        <v>5</v>
      </c>
      <c r="I15" s="2">
        <v>8</v>
      </c>
      <c r="J15" s="2">
        <v>8</v>
      </c>
      <c r="K15" s="2">
        <v>3</v>
      </c>
      <c r="L15" s="2">
        <v>0</v>
      </c>
      <c r="M15" s="2">
        <v>0</v>
      </c>
      <c r="N15" s="2">
        <v>0</v>
      </c>
      <c r="O15" s="2">
        <v>0</v>
      </c>
      <c r="P15" s="2">
        <f>N15+M15*2+L15*4+K15*5+J15*8+I15*10+H15*11</f>
        <v>214</v>
      </c>
      <c r="Q15" s="2">
        <f>SUM(H15:O15)</f>
        <v>24</v>
      </c>
      <c r="R15" s="9">
        <f>P15/264</f>
        <v>0.81060606060606055</v>
      </c>
      <c r="S15" s="2"/>
    </row>
    <row r="16" spans="1:19" x14ac:dyDescent="0.25">
      <c r="A16" s="2"/>
      <c r="B16" s="1" t="s">
        <v>48</v>
      </c>
      <c r="C16" s="1" t="s">
        <v>49</v>
      </c>
      <c r="D16" s="2" t="s">
        <v>7</v>
      </c>
      <c r="E16" s="2" t="s">
        <v>8</v>
      </c>
      <c r="F16" s="2" t="s">
        <v>34</v>
      </c>
      <c r="G16" s="1" t="s">
        <v>50</v>
      </c>
      <c r="H16" s="2">
        <v>4</v>
      </c>
      <c r="I16" s="2">
        <v>6</v>
      </c>
      <c r="J16" s="2">
        <v>10</v>
      </c>
      <c r="K16" s="2">
        <v>4</v>
      </c>
      <c r="L16" s="2">
        <v>0</v>
      </c>
      <c r="M16" s="2">
        <v>0</v>
      </c>
      <c r="N16" s="2">
        <v>0</v>
      </c>
      <c r="O16" s="2">
        <v>0</v>
      </c>
      <c r="P16" s="2">
        <f>N16+M16*2+L16*4+K16*5+J16*8+I16*10+H16*11</f>
        <v>204</v>
      </c>
      <c r="Q16" s="2">
        <f>SUM(H16:O16)</f>
        <v>24</v>
      </c>
      <c r="R16" s="9">
        <f>P16/264</f>
        <v>0.77272727272727271</v>
      </c>
      <c r="S16" s="2"/>
    </row>
    <row r="17" spans="1:19" x14ac:dyDescent="0.25">
      <c r="A17" s="2"/>
      <c r="B17" s="1" t="s">
        <v>51</v>
      </c>
      <c r="C17" s="1" t="s">
        <v>52</v>
      </c>
      <c r="D17" s="2" t="s">
        <v>7</v>
      </c>
      <c r="E17" s="2" t="s">
        <v>8</v>
      </c>
      <c r="F17" s="2" t="s">
        <v>34</v>
      </c>
      <c r="G17" s="1" t="s">
        <v>23</v>
      </c>
      <c r="H17" s="2">
        <v>4</v>
      </c>
      <c r="I17" s="2">
        <v>5</v>
      </c>
      <c r="J17" s="2">
        <v>7</v>
      </c>
      <c r="K17" s="2">
        <v>7</v>
      </c>
      <c r="L17" s="2">
        <v>0</v>
      </c>
      <c r="M17" s="2">
        <v>0</v>
      </c>
      <c r="N17" s="2">
        <v>0</v>
      </c>
      <c r="O17" s="2">
        <v>1</v>
      </c>
      <c r="P17" s="2">
        <f>N17+M17*2+L17*4+K17*5+J17*8+I17*10+H17*11</f>
        <v>185</v>
      </c>
      <c r="Q17" s="2">
        <f>SUM(H17:O17)</f>
        <v>24</v>
      </c>
      <c r="R17" s="9">
        <f>P17/264</f>
        <v>0.7007575757575758</v>
      </c>
      <c r="S17" s="2"/>
    </row>
    <row r="18" spans="1:19" x14ac:dyDescent="0.25">
      <c r="A18" s="2">
        <v>1</v>
      </c>
      <c r="B18" s="1" t="s">
        <v>53</v>
      </c>
      <c r="C18" s="1" t="s">
        <v>54</v>
      </c>
      <c r="D18" s="2" t="s">
        <v>18</v>
      </c>
      <c r="E18" s="2" t="s">
        <v>8</v>
      </c>
      <c r="F18" s="2" t="s">
        <v>34</v>
      </c>
      <c r="G18" s="1" t="s">
        <v>47</v>
      </c>
      <c r="H18" s="2">
        <v>7</v>
      </c>
      <c r="I18" s="2">
        <v>7</v>
      </c>
      <c r="J18" s="2">
        <v>9</v>
      </c>
      <c r="K18" s="2">
        <v>0</v>
      </c>
      <c r="L18" s="2">
        <v>0</v>
      </c>
      <c r="M18" s="2">
        <v>1</v>
      </c>
      <c r="N18" s="2">
        <v>0</v>
      </c>
      <c r="O18" s="2">
        <v>0</v>
      </c>
      <c r="P18" s="2">
        <f>N18+M18*2+L18*4+K18*5+J18*8+I18*10+H18*11</f>
        <v>221</v>
      </c>
      <c r="Q18" s="2">
        <f>SUM(H18:O18)</f>
        <v>24</v>
      </c>
      <c r="R18" s="9">
        <f>P18/264</f>
        <v>0.83712121212121215</v>
      </c>
      <c r="S18" s="2"/>
    </row>
    <row r="19" spans="1:19" x14ac:dyDescent="0.25">
      <c r="A19" s="2">
        <v>2</v>
      </c>
      <c r="B19" s="1" t="s">
        <v>55</v>
      </c>
      <c r="C19" s="1" t="s">
        <v>56</v>
      </c>
      <c r="D19" s="2" t="s">
        <v>18</v>
      </c>
      <c r="E19" s="2" t="s">
        <v>8</v>
      </c>
      <c r="F19" s="2" t="s">
        <v>34</v>
      </c>
      <c r="G19" s="1" t="s">
        <v>13</v>
      </c>
      <c r="H19" s="2">
        <v>5</v>
      </c>
      <c r="I19" s="2">
        <v>10</v>
      </c>
      <c r="J19" s="2">
        <v>5</v>
      </c>
      <c r="K19" s="2">
        <v>4</v>
      </c>
      <c r="L19" s="2">
        <v>0</v>
      </c>
      <c r="M19" s="2">
        <v>0</v>
      </c>
      <c r="N19" s="2">
        <v>0</v>
      </c>
      <c r="O19" s="2">
        <v>0</v>
      </c>
      <c r="P19" s="2">
        <f>N19+M19*2+L19*4+K19*5+J19*8+I19*10+H19*11</f>
        <v>215</v>
      </c>
      <c r="Q19" s="2">
        <f>SUM(H19:O19)</f>
        <v>24</v>
      </c>
      <c r="R19" s="9">
        <f>P19/264</f>
        <v>0.81439393939393945</v>
      </c>
      <c r="S19" s="2"/>
    </row>
    <row r="20" spans="1:19" x14ac:dyDescent="0.25">
      <c r="A20" s="2">
        <v>3</v>
      </c>
      <c r="B20" s="1" t="s">
        <v>57</v>
      </c>
      <c r="C20" s="1" t="s">
        <v>58</v>
      </c>
      <c r="D20" s="2" t="s">
        <v>18</v>
      </c>
      <c r="E20" s="2" t="s">
        <v>8</v>
      </c>
      <c r="F20" s="2" t="s">
        <v>34</v>
      </c>
      <c r="G20" s="1" t="s">
        <v>47</v>
      </c>
      <c r="H20" s="2">
        <v>3</v>
      </c>
      <c r="I20" s="2">
        <v>2</v>
      </c>
      <c r="J20" s="2">
        <v>6</v>
      </c>
      <c r="K20" s="2">
        <v>8</v>
      </c>
      <c r="L20" s="2">
        <v>1</v>
      </c>
      <c r="M20" s="2">
        <v>0</v>
      </c>
      <c r="N20" s="2">
        <v>2</v>
      </c>
      <c r="O20" s="2">
        <v>2</v>
      </c>
      <c r="P20" s="2">
        <f>N20+M20*2+L20*4+K20*5+J20*8+I20*10+H20*11</f>
        <v>147</v>
      </c>
      <c r="Q20" s="2">
        <f>SUM(H20:O20)</f>
        <v>24</v>
      </c>
      <c r="R20" s="9">
        <f>P20/264</f>
        <v>0.55681818181818177</v>
      </c>
      <c r="S20" s="2"/>
    </row>
    <row r="21" spans="1:19" x14ac:dyDescent="0.25">
      <c r="A21" s="2">
        <v>1</v>
      </c>
      <c r="B21" s="1" t="s">
        <v>59</v>
      </c>
      <c r="C21" s="1" t="s">
        <v>60</v>
      </c>
      <c r="D21" s="2" t="s">
        <v>7</v>
      </c>
      <c r="E21" s="2" t="s">
        <v>61</v>
      </c>
      <c r="F21" s="2" t="s">
        <v>34</v>
      </c>
      <c r="G21" s="1" t="s">
        <v>13</v>
      </c>
      <c r="H21" s="2">
        <v>2</v>
      </c>
      <c r="I21" s="2">
        <v>11</v>
      </c>
      <c r="J21" s="2">
        <v>9</v>
      </c>
      <c r="K21" s="2">
        <v>2</v>
      </c>
      <c r="L21" s="2">
        <v>0</v>
      </c>
      <c r="M21" s="2">
        <v>0</v>
      </c>
      <c r="N21" s="2">
        <v>0</v>
      </c>
      <c r="O21" s="2">
        <v>0</v>
      </c>
      <c r="P21" s="2">
        <f>N21+M21*2+L21*4+K21*5+J21*8+I21*10+H21*11</f>
        <v>214</v>
      </c>
      <c r="Q21" s="2">
        <f>SUM(H21:O21)</f>
        <v>24</v>
      </c>
      <c r="R21" s="9">
        <f>P21/264</f>
        <v>0.81060606060606055</v>
      </c>
      <c r="S21" s="2"/>
    </row>
    <row r="22" spans="1:19" x14ac:dyDescent="0.25">
      <c r="A22" s="2">
        <v>1</v>
      </c>
      <c r="B22" s="1" t="s">
        <v>62</v>
      </c>
      <c r="C22" s="1" t="s">
        <v>63</v>
      </c>
      <c r="D22" s="2" t="s">
        <v>18</v>
      </c>
      <c r="E22" s="2" t="s">
        <v>61</v>
      </c>
      <c r="F22" s="2" t="s">
        <v>34</v>
      </c>
      <c r="G22" s="1" t="s">
        <v>47</v>
      </c>
      <c r="H22" s="2">
        <v>1</v>
      </c>
      <c r="I22" s="2">
        <v>8</v>
      </c>
      <c r="J22" s="2">
        <v>9</v>
      </c>
      <c r="K22" s="2">
        <v>6</v>
      </c>
      <c r="L22" s="2">
        <v>0</v>
      </c>
      <c r="M22" s="2">
        <v>0</v>
      </c>
      <c r="N22" s="2">
        <v>0</v>
      </c>
      <c r="O22" s="2">
        <v>0</v>
      </c>
      <c r="P22" s="2">
        <f>N22+M22*2+L22*4+K22*5+J22*8+I22*10+H22*11</f>
        <v>193</v>
      </c>
      <c r="Q22" s="2">
        <f>SUM(H22:O22)</f>
        <v>24</v>
      </c>
      <c r="R22" s="9">
        <f>P22/264</f>
        <v>0.73106060606060608</v>
      </c>
      <c r="S22" s="2"/>
    </row>
    <row r="23" spans="1:19" x14ac:dyDescent="0.25">
      <c r="A23" s="2">
        <v>2</v>
      </c>
      <c r="B23" s="1" t="s">
        <v>64</v>
      </c>
      <c r="C23" s="1" t="s">
        <v>65</v>
      </c>
      <c r="D23" s="2" t="s">
        <v>18</v>
      </c>
      <c r="E23" s="2" t="s">
        <v>61</v>
      </c>
      <c r="F23" s="2" t="s">
        <v>34</v>
      </c>
      <c r="G23" s="1" t="s">
        <v>47</v>
      </c>
      <c r="H23" s="2">
        <v>2</v>
      </c>
      <c r="I23" s="2">
        <v>5</v>
      </c>
      <c r="J23" s="2">
        <v>9</v>
      </c>
      <c r="K23" s="2">
        <v>8</v>
      </c>
      <c r="L23" s="2">
        <v>0</v>
      </c>
      <c r="M23" s="2">
        <v>0</v>
      </c>
      <c r="N23" s="2">
        <v>0</v>
      </c>
      <c r="O23" s="2">
        <v>0</v>
      </c>
      <c r="P23" s="2">
        <f>N23+M23*2+L23*4+K23*5+J23*8+I23*10+H23*11</f>
        <v>184</v>
      </c>
      <c r="Q23" s="2">
        <f>SUM(H23:O23)</f>
        <v>24</v>
      </c>
      <c r="R23" s="9">
        <f>P23/264</f>
        <v>0.69696969696969702</v>
      </c>
      <c r="S23" s="2"/>
    </row>
    <row r="24" spans="1:19" x14ac:dyDescent="0.25">
      <c r="A24" s="2">
        <v>1</v>
      </c>
      <c r="B24" s="1" t="s">
        <v>66</v>
      </c>
      <c r="C24" s="1" t="s">
        <v>67</v>
      </c>
      <c r="D24" s="2" t="s">
        <v>7</v>
      </c>
      <c r="E24" s="2" t="s">
        <v>68</v>
      </c>
      <c r="F24" s="2" t="s">
        <v>34</v>
      </c>
      <c r="G24" s="1" t="s">
        <v>13</v>
      </c>
      <c r="H24" s="2">
        <v>3</v>
      </c>
      <c r="I24" s="2">
        <v>12</v>
      </c>
      <c r="J24" s="2">
        <v>8</v>
      </c>
      <c r="K24" s="2">
        <v>1</v>
      </c>
      <c r="L24" s="2">
        <v>0</v>
      </c>
      <c r="M24" s="2">
        <v>0</v>
      </c>
      <c r="N24" s="2">
        <v>0</v>
      </c>
      <c r="O24" s="2">
        <v>0</v>
      </c>
      <c r="P24" s="2">
        <f>N24+M24*2+L24*4+K24*5+J24*8+I24*10+H24*11</f>
        <v>222</v>
      </c>
      <c r="Q24" s="2">
        <f>SUM(H24:O24)</f>
        <v>24</v>
      </c>
      <c r="R24" s="9">
        <f>P24/264</f>
        <v>0.84090909090909094</v>
      </c>
      <c r="S24" s="2"/>
    </row>
    <row r="25" spans="1:19" x14ac:dyDescent="0.25">
      <c r="A25" s="2">
        <v>2</v>
      </c>
      <c r="B25" s="1" t="s">
        <v>69</v>
      </c>
      <c r="C25" s="1" t="s">
        <v>70</v>
      </c>
      <c r="D25" s="2" t="s">
        <v>7</v>
      </c>
      <c r="E25" s="2" t="s">
        <v>68</v>
      </c>
      <c r="F25" s="2" t="s">
        <v>34</v>
      </c>
      <c r="G25" s="1" t="s">
        <v>71</v>
      </c>
      <c r="H25" s="2">
        <v>2</v>
      </c>
      <c r="I25" s="2">
        <v>2</v>
      </c>
      <c r="J25" s="2">
        <v>14</v>
      </c>
      <c r="K25" s="2">
        <v>6</v>
      </c>
      <c r="L25" s="2">
        <v>0</v>
      </c>
      <c r="M25" s="2">
        <v>0</v>
      </c>
      <c r="N25" s="2">
        <v>0</v>
      </c>
      <c r="O25" s="2">
        <v>0</v>
      </c>
      <c r="P25" s="2">
        <f>N25+M25*2+L25*4+K25*5+J25*8+I25*10+H25*11</f>
        <v>184</v>
      </c>
      <c r="Q25" s="2">
        <f>SUM(H25:O25)</f>
        <v>24</v>
      </c>
      <c r="R25" s="9">
        <f>P25/264</f>
        <v>0.69696969696969702</v>
      </c>
      <c r="S25" s="2"/>
    </row>
    <row r="26" spans="1:19" x14ac:dyDescent="0.25">
      <c r="A26" s="2">
        <v>3</v>
      </c>
      <c r="B26" s="1" t="s">
        <v>51</v>
      </c>
      <c r="C26" s="1" t="s">
        <v>72</v>
      </c>
      <c r="D26" s="2" t="s">
        <v>7</v>
      </c>
      <c r="E26" s="2" t="s">
        <v>68</v>
      </c>
      <c r="F26" s="2" t="s">
        <v>34</v>
      </c>
      <c r="G26" s="1" t="s">
        <v>23</v>
      </c>
      <c r="H26" s="2">
        <v>1</v>
      </c>
      <c r="I26" s="2">
        <v>2</v>
      </c>
      <c r="J26" s="2">
        <v>6</v>
      </c>
      <c r="K26" s="2">
        <v>12</v>
      </c>
      <c r="L26" s="2">
        <v>0</v>
      </c>
      <c r="M26" s="2">
        <v>1</v>
      </c>
      <c r="N26" s="2">
        <v>1</v>
      </c>
      <c r="O26" s="2">
        <v>1</v>
      </c>
      <c r="P26" s="2">
        <f>N26+M26*2+L26*4+K26*5+J26*8+I26*10+H26*11</f>
        <v>142</v>
      </c>
      <c r="Q26" s="2">
        <f>SUM(H26:O26)</f>
        <v>24</v>
      </c>
      <c r="R26" s="9">
        <f>P26/264</f>
        <v>0.53787878787878785</v>
      </c>
      <c r="S26" s="2"/>
    </row>
    <row r="27" spans="1:19" x14ac:dyDescent="0.25">
      <c r="A27" s="2">
        <v>1</v>
      </c>
      <c r="B27" s="1" t="s">
        <v>73</v>
      </c>
      <c r="C27" s="1" t="s">
        <v>6</v>
      </c>
      <c r="D27" s="2" t="s">
        <v>7</v>
      </c>
      <c r="E27" s="2" t="s">
        <v>8</v>
      </c>
      <c r="F27" s="2" t="s">
        <v>74</v>
      </c>
      <c r="G27" s="1" t="s">
        <v>75</v>
      </c>
      <c r="H27" s="2">
        <v>8</v>
      </c>
      <c r="I27" s="2">
        <v>10</v>
      </c>
      <c r="J27" s="2">
        <v>5</v>
      </c>
      <c r="K27" s="2">
        <v>1</v>
      </c>
      <c r="L27" s="2">
        <v>0</v>
      </c>
      <c r="M27" s="2">
        <v>0</v>
      </c>
      <c r="N27" s="2">
        <v>0</v>
      </c>
      <c r="O27" s="2">
        <v>0</v>
      </c>
      <c r="P27" s="2">
        <f>N27+M27*2+L27*4+K27*5+J27*8+I27*10+H27*11</f>
        <v>233</v>
      </c>
      <c r="Q27" s="2">
        <f>SUM(H27:O27)</f>
        <v>24</v>
      </c>
      <c r="R27" s="9">
        <f>P27/264</f>
        <v>0.88257575757575757</v>
      </c>
      <c r="S27" s="2"/>
    </row>
    <row r="28" spans="1:19" x14ac:dyDescent="0.25">
      <c r="A28" s="2">
        <v>2</v>
      </c>
      <c r="B28" s="1" t="s">
        <v>76</v>
      </c>
      <c r="C28" s="1" t="s">
        <v>52</v>
      </c>
      <c r="D28" s="2" t="s">
        <v>7</v>
      </c>
      <c r="E28" s="2" t="s">
        <v>8</v>
      </c>
      <c r="F28" s="2" t="s">
        <v>74</v>
      </c>
      <c r="G28" s="1" t="s">
        <v>13</v>
      </c>
      <c r="H28" s="2">
        <v>9</v>
      </c>
      <c r="I28" s="2">
        <v>8</v>
      </c>
      <c r="J28" s="2">
        <v>4</v>
      </c>
      <c r="K28" s="2">
        <v>3</v>
      </c>
      <c r="L28" s="2">
        <v>0</v>
      </c>
      <c r="M28" s="2">
        <v>0</v>
      </c>
      <c r="N28" s="2">
        <v>0</v>
      </c>
      <c r="O28" s="2">
        <v>0</v>
      </c>
      <c r="P28" s="2">
        <f>N28+M28*2+L28*4+K28*5+J28*8+I28*10+H28*11</f>
        <v>226</v>
      </c>
      <c r="Q28" s="2">
        <f>SUM(H28:O28)</f>
        <v>24</v>
      </c>
      <c r="R28" s="9">
        <f>P28/264</f>
        <v>0.85606060606060608</v>
      </c>
      <c r="S28" s="2"/>
    </row>
    <row r="29" spans="1:19" x14ac:dyDescent="0.25">
      <c r="A29" s="2">
        <v>3</v>
      </c>
      <c r="B29" s="1" t="s">
        <v>77</v>
      </c>
      <c r="C29" s="1" t="s">
        <v>78</v>
      </c>
      <c r="D29" s="2" t="s">
        <v>7</v>
      </c>
      <c r="E29" s="2" t="s">
        <v>8</v>
      </c>
      <c r="F29" s="2" t="s">
        <v>74</v>
      </c>
      <c r="G29" s="1" t="s">
        <v>13</v>
      </c>
      <c r="H29" s="2">
        <v>4</v>
      </c>
      <c r="I29" s="2">
        <v>9</v>
      </c>
      <c r="J29" s="2">
        <v>9</v>
      </c>
      <c r="K29" s="2">
        <v>2</v>
      </c>
      <c r="L29" s="2">
        <v>0</v>
      </c>
      <c r="M29" s="2">
        <v>0</v>
      </c>
      <c r="N29" s="2">
        <v>0</v>
      </c>
      <c r="O29" s="2">
        <v>0</v>
      </c>
      <c r="P29" s="2">
        <f>N29+M29*2+L29*4+K29*5+J29*8+I29*10+H29*11</f>
        <v>216</v>
      </c>
      <c r="Q29" s="2">
        <f>SUM(H29:O29)</f>
        <v>24</v>
      </c>
      <c r="R29" s="9">
        <f>P29/264</f>
        <v>0.81818181818181823</v>
      </c>
      <c r="S29" s="2"/>
    </row>
    <row r="30" spans="1:19" x14ac:dyDescent="0.25">
      <c r="A30" s="2"/>
      <c r="B30" s="1" t="s">
        <v>79</v>
      </c>
      <c r="C30" s="1" t="s">
        <v>80</v>
      </c>
      <c r="D30" s="2" t="s">
        <v>7</v>
      </c>
      <c r="E30" s="2" t="s">
        <v>8</v>
      </c>
      <c r="F30" s="2" t="s">
        <v>74</v>
      </c>
      <c r="G30" s="1" t="s">
        <v>37</v>
      </c>
      <c r="H30" s="2">
        <v>5</v>
      </c>
      <c r="I30" s="2">
        <v>9</v>
      </c>
      <c r="J30" s="2">
        <v>7</v>
      </c>
      <c r="K30" s="2">
        <v>3</v>
      </c>
      <c r="L30" s="2">
        <v>0</v>
      </c>
      <c r="M30" s="2">
        <v>0</v>
      </c>
      <c r="N30" s="2">
        <v>0</v>
      </c>
      <c r="O30" s="2">
        <v>0</v>
      </c>
      <c r="P30" s="2">
        <f>N30+M30*2+L30*4+K30*5+J30*8+I30*10+H30*11</f>
        <v>216</v>
      </c>
      <c r="Q30" s="2">
        <f>SUM(H30:O30)</f>
        <v>24</v>
      </c>
      <c r="R30" s="9">
        <f>P30/264</f>
        <v>0.81818181818181823</v>
      </c>
      <c r="S30" s="2"/>
    </row>
    <row r="31" spans="1:19" x14ac:dyDescent="0.25">
      <c r="A31" s="2"/>
      <c r="B31" s="1" t="s">
        <v>81</v>
      </c>
      <c r="C31" s="1" t="s">
        <v>82</v>
      </c>
      <c r="D31" s="2" t="s">
        <v>7</v>
      </c>
      <c r="E31" s="2" t="s">
        <v>8</v>
      </c>
      <c r="F31" s="2" t="s">
        <v>74</v>
      </c>
      <c r="G31" s="1" t="s">
        <v>47</v>
      </c>
      <c r="H31" s="2">
        <v>5</v>
      </c>
      <c r="I31" s="2">
        <v>10</v>
      </c>
      <c r="J31" s="2">
        <v>5</v>
      </c>
      <c r="K31" s="2">
        <v>4</v>
      </c>
      <c r="L31" s="2">
        <v>0</v>
      </c>
      <c r="M31" s="2">
        <v>0</v>
      </c>
      <c r="N31" s="2">
        <v>0</v>
      </c>
      <c r="O31" s="2">
        <v>0</v>
      </c>
      <c r="P31" s="2">
        <f>N31+M31*2+L31*4+K31*5+J31*8+I31*10+H31*11</f>
        <v>215</v>
      </c>
      <c r="Q31" s="2">
        <f>SUM(H31:O31)</f>
        <v>24</v>
      </c>
      <c r="R31" s="9">
        <f>P31/264</f>
        <v>0.81439393939393945</v>
      </c>
      <c r="S31" s="2"/>
    </row>
    <row r="32" spans="1:19" x14ac:dyDescent="0.25">
      <c r="A32" s="2"/>
      <c r="B32" s="1" t="s">
        <v>57</v>
      </c>
      <c r="C32" s="1" t="s">
        <v>83</v>
      </c>
      <c r="D32" s="2" t="s">
        <v>7</v>
      </c>
      <c r="E32" s="2" t="s">
        <v>8</v>
      </c>
      <c r="F32" s="2" t="s">
        <v>74</v>
      </c>
      <c r="G32" s="1" t="s">
        <v>47</v>
      </c>
      <c r="H32" s="2">
        <v>3</v>
      </c>
      <c r="I32" s="2">
        <v>10</v>
      </c>
      <c r="J32" s="2">
        <v>8</v>
      </c>
      <c r="K32" s="2">
        <v>3</v>
      </c>
      <c r="L32" s="2">
        <v>0</v>
      </c>
      <c r="M32" s="2">
        <v>0</v>
      </c>
      <c r="N32" s="2">
        <v>0</v>
      </c>
      <c r="O32" s="2">
        <v>0</v>
      </c>
      <c r="P32" s="2">
        <f>N32+M32*2+L32*4+K32*5+J32*8+I32*10+H32*11</f>
        <v>212</v>
      </c>
      <c r="Q32" s="2">
        <f>SUM(H32:O32)</f>
        <v>24</v>
      </c>
      <c r="R32" s="9">
        <f>P32/264</f>
        <v>0.80303030303030298</v>
      </c>
      <c r="S32" s="2"/>
    </row>
    <row r="33" spans="1:19" x14ac:dyDescent="0.25">
      <c r="A33" s="2"/>
      <c r="B33" s="1" t="s">
        <v>84</v>
      </c>
      <c r="C33" s="1" t="s">
        <v>85</v>
      </c>
      <c r="D33" s="2" t="s">
        <v>7</v>
      </c>
      <c r="E33" s="2" t="s">
        <v>8</v>
      </c>
      <c r="F33" s="2" t="s">
        <v>74</v>
      </c>
      <c r="G33" s="1"/>
      <c r="H33" s="2">
        <v>6</v>
      </c>
      <c r="I33" s="2">
        <v>4</v>
      </c>
      <c r="J33" s="2">
        <v>10</v>
      </c>
      <c r="K33" s="2">
        <v>4</v>
      </c>
      <c r="L33" s="2">
        <v>0</v>
      </c>
      <c r="M33" s="2">
        <v>0</v>
      </c>
      <c r="N33" s="2">
        <v>0</v>
      </c>
      <c r="O33" s="2">
        <v>0</v>
      </c>
      <c r="P33" s="2">
        <f>N33+M33*2+L33*4+K33*5+J33*8+I33*10+H33*11</f>
        <v>206</v>
      </c>
      <c r="Q33" s="2">
        <f>SUM(H33:O33)</f>
        <v>24</v>
      </c>
      <c r="R33" s="9">
        <f>P33/264</f>
        <v>0.78030303030303028</v>
      </c>
      <c r="S33" s="2"/>
    </row>
    <row r="34" spans="1:19" x14ac:dyDescent="0.25">
      <c r="A34" s="2"/>
      <c r="B34" s="1" t="s">
        <v>86</v>
      </c>
      <c r="C34" s="1" t="s">
        <v>25</v>
      </c>
      <c r="D34" s="2" t="s">
        <v>7</v>
      </c>
      <c r="E34" s="2" t="s">
        <v>8</v>
      </c>
      <c r="F34" s="2" t="s">
        <v>74</v>
      </c>
      <c r="G34" s="1" t="s">
        <v>47</v>
      </c>
      <c r="H34" s="2">
        <v>4</v>
      </c>
      <c r="I34" s="2">
        <v>8</v>
      </c>
      <c r="J34" s="2">
        <v>7</v>
      </c>
      <c r="K34" s="2">
        <v>5</v>
      </c>
      <c r="L34" s="2">
        <v>0</v>
      </c>
      <c r="M34" s="2">
        <v>0</v>
      </c>
      <c r="N34" s="2">
        <v>0</v>
      </c>
      <c r="O34" s="2">
        <v>0</v>
      </c>
      <c r="P34" s="2">
        <f>N34+M34*2+L34*4+K34*5+J34*8+I34*10+H34*11</f>
        <v>205</v>
      </c>
      <c r="Q34" s="2">
        <f>SUM(H34:O34)</f>
        <v>24</v>
      </c>
      <c r="R34" s="9">
        <f>P34/264</f>
        <v>0.77651515151515149</v>
      </c>
      <c r="S34" s="2"/>
    </row>
    <row r="35" spans="1:19" x14ac:dyDescent="0.25">
      <c r="A35" s="2"/>
      <c r="B35" s="1" t="s">
        <v>87</v>
      </c>
      <c r="C35" s="1" t="s">
        <v>33</v>
      </c>
      <c r="D35" s="2" t="s">
        <v>7</v>
      </c>
      <c r="E35" s="2" t="s">
        <v>8</v>
      </c>
      <c r="F35" s="2" t="s">
        <v>74</v>
      </c>
      <c r="G35" s="1" t="s">
        <v>23</v>
      </c>
      <c r="H35" s="2">
        <v>5</v>
      </c>
      <c r="I35" s="2">
        <v>3</v>
      </c>
      <c r="J35" s="2">
        <v>10</v>
      </c>
      <c r="K35" s="2">
        <v>6</v>
      </c>
      <c r="L35" s="2">
        <v>0</v>
      </c>
      <c r="M35" s="2">
        <v>0</v>
      </c>
      <c r="N35" s="2">
        <v>0</v>
      </c>
      <c r="O35" s="2">
        <v>0</v>
      </c>
      <c r="P35" s="2">
        <f>N35+M35*2+L35*4+K35*5+J35*8+I35*10+H35*11</f>
        <v>195</v>
      </c>
      <c r="Q35" s="2">
        <f>SUM(H35:O35)</f>
        <v>24</v>
      </c>
      <c r="R35" s="9">
        <f>P35/264</f>
        <v>0.73863636363636365</v>
      </c>
      <c r="S35" s="2"/>
    </row>
    <row r="36" spans="1:19" x14ac:dyDescent="0.25">
      <c r="A36" s="2"/>
      <c r="B36" s="1" t="s">
        <v>20</v>
      </c>
      <c r="C36" s="1" t="s">
        <v>85</v>
      </c>
      <c r="D36" s="2" t="s">
        <v>7</v>
      </c>
      <c r="E36" s="2" t="s">
        <v>8</v>
      </c>
      <c r="F36" s="2" t="s">
        <v>74</v>
      </c>
      <c r="G36" s="1" t="s">
        <v>88</v>
      </c>
      <c r="H36" s="2">
        <v>3</v>
      </c>
      <c r="I36" s="2">
        <v>4</v>
      </c>
      <c r="J36" s="2">
        <v>10</v>
      </c>
      <c r="K36" s="2">
        <v>4</v>
      </c>
      <c r="L36" s="2">
        <v>1</v>
      </c>
      <c r="M36" s="2">
        <v>2</v>
      </c>
      <c r="N36" s="2">
        <v>0</v>
      </c>
      <c r="O36" s="2">
        <v>0</v>
      </c>
      <c r="P36" s="2">
        <f>N36+M36*2+L36*4+K36*5+J36*8+I36*10+H36*11</f>
        <v>181</v>
      </c>
      <c r="Q36" s="2">
        <f>SUM(H36:O36)</f>
        <v>24</v>
      </c>
      <c r="R36" s="9">
        <f>P36/264</f>
        <v>0.68560606060606055</v>
      </c>
      <c r="S36" s="2"/>
    </row>
    <row r="37" spans="1:19" x14ac:dyDescent="0.25">
      <c r="A37" s="2"/>
      <c r="B37" s="1" t="s">
        <v>89</v>
      </c>
      <c r="C37" s="1" t="s">
        <v>90</v>
      </c>
      <c r="D37" s="2" t="s">
        <v>7</v>
      </c>
      <c r="E37" s="2" t="s">
        <v>8</v>
      </c>
      <c r="F37" s="2" t="s">
        <v>74</v>
      </c>
      <c r="G37" s="1" t="s">
        <v>44</v>
      </c>
      <c r="H37" s="2">
        <v>1</v>
      </c>
      <c r="I37" s="2">
        <v>7</v>
      </c>
      <c r="J37" s="2">
        <v>7</v>
      </c>
      <c r="K37" s="2">
        <v>7</v>
      </c>
      <c r="L37" s="2">
        <v>0</v>
      </c>
      <c r="M37" s="2">
        <v>0</v>
      </c>
      <c r="N37" s="2">
        <v>1</v>
      </c>
      <c r="O37" s="2">
        <v>1</v>
      </c>
      <c r="P37" s="2">
        <f>N37+M37*2+L37*4+K37*5+J37*8+I37*10+H37*11</f>
        <v>173</v>
      </c>
      <c r="Q37" s="2">
        <f>SUM(H37:O37)</f>
        <v>24</v>
      </c>
      <c r="R37" s="9">
        <f>P37/264</f>
        <v>0.65530303030303028</v>
      </c>
      <c r="S37" s="2"/>
    </row>
    <row r="38" spans="1:19" x14ac:dyDescent="0.25">
      <c r="A38" s="2"/>
      <c r="B38" s="1" t="s">
        <v>91</v>
      </c>
      <c r="C38" s="1" t="s">
        <v>92</v>
      </c>
      <c r="D38" s="2" t="s">
        <v>7</v>
      </c>
      <c r="E38" s="2" t="s">
        <v>8</v>
      </c>
      <c r="F38" s="2" t="s">
        <v>74</v>
      </c>
      <c r="G38" s="1" t="s">
        <v>47</v>
      </c>
      <c r="H38" s="2">
        <v>0</v>
      </c>
      <c r="I38" s="2">
        <v>3</v>
      </c>
      <c r="J38" s="2">
        <v>6</v>
      </c>
      <c r="K38" s="2">
        <v>9</v>
      </c>
      <c r="L38" s="2">
        <v>0</v>
      </c>
      <c r="M38" s="2">
        <v>1</v>
      </c>
      <c r="N38" s="2">
        <v>3</v>
      </c>
      <c r="O38" s="2">
        <v>2</v>
      </c>
      <c r="P38" s="2">
        <f>N38+M38*2+L38*4+K38*5+J38*8+I38*10+H38*11</f>
        <v>128</v>
      </c>
      <c r="Q38" s="2">
        <f>SUM(H38:O38)</f>
        <v>24</v>
      </c>
      <c r="R38" s="9">
        <f>P38/264</f>
        <v>0.48484848484848486</v>
      </c>
      <c r="S38" s="2"/>
    </row>
    <row r="39" spans="1:19" x14ac:dyDescent="0.25">
      <c r="A39" s="2">
        <v>1</v>
      </c>
      <c r="B39" s="1" t="s">
        <v>51</v>
      </c>
      <c r="C39" s="1" t="s">
        <v>93</v>
      </c>
      <c r="D39" s="2" t="s">
        <v>18</v>
      </c>
      <c r="E39" s="2" t="s">
        <v>8</v>
      </c>
      <c r="F39" s="2" t="s">
        <v>74</v>
      </c>
      <c r="G39" s="1" t="s">
        <v>23</v>
      </c>
      <c r="H39" s="2">
        <v>4</v>
      </c>
      <c r="I39" s="2">
        <v>5</v>
      </c>
      <c r="J39" s="2">
        <v>5</v>
      </c>
      <c r="K39" s="2">
        <v>10</v>
      </c>
      <c r="L39" s="2">
        <v>0</v>
      </c>
      <c r="M39" s="2">
        <v>0</v>
      </c>
      <c r="N39" s="2">
        <v>0</v>
      </c>
      <c r="O39" s="2">
        <v>0</v>
      </c>
      <c r="P39" s="2">
        <f>N39+M39*2+L39*4+K39*5+J39*8+I39*10+H39*11</f>
        <v>184</v>
      </c>
      <c r="Q39" s="2">
        <f>SUM(H39:O39)</f>
        <v>24</v>
      </c>
      <c r="R39" s="9">
        <f>P39/264</f>
        <v>0.69696969696969702</v>
      </c>
      <c r="S39" s="2"/>
    </row>
    <row r="40" spans="1:19" x14ac:dyDescent="0.25">
      <c r="A40" s="2">
        <v>1</v>
      </c>
      <c r="B40" s="1" t="s">
        <v>94</v>
      </c>
      <c r="C40" s="1" t="s">
        <v>95</v>
      </c>
      <c r="D40" s="2" t="s">
        <v>7</v>
      </c>
      <c r="E40" s="2" t="s">
        <v>96</v>
      </c>
      <c r="F40" s="2" t="s">
        <v>74</v>
      </c>
      <c r="G40" s="1" t="s">
        <v>47</v>
      </c>
      <c r="H40" s="2">
        <v>0</v>
      </c>
      <c r="I40" s="2">
        <v>2</v>
      </c>
      <c r="J40" s="2">
        <v>10</v>
      </c>
      <c r="K40" s="2">
        <v>9</v>
      </c>
      <c r="L40" s="2">
        <v>1</v>
      </c>
      <c r="M40" s="2">
        <v>0</v>
      </c>
      <c r="N40" s="2">
        <v>1</v>
      </c>
      <c r="O40" s="2">
        <v>1</v>
      </c>
      <c r="P40" s="2">
        <f>N40+M40*2+L40*4+K40*5+J40*8+I40*10+H40*11</f>
        <v>150</v>
      </c>
      <c r="Q40" s="2">
        <f>SUM(H40:O40)</f>
        <v>24</v>
      </c>
      <c r="R40" s="9">
        <f>P40/264</f>
        <v>0.56818181818181823</v>
      </c>
      <c r="S40" s="2"/>
    </row>
    <row r="41" spans="1:19" x14ac:dyDescent="0.25">
      <c r="A41" s="2">
        <v>1</v>
      </c>
      <c r="B41" s="1" t="s">
        <v>57</v>
      </c>
      <c r="C41" s="1" t="s">
        <v>97</v>
      </c>
      <c r="D41" s="2" t="s">
        <v>18</v>
      </c>
      <c r="E41" s="2" t="s">
        <v>96</v>
      </c>
      <c r="F41" s="2" t="s">
        <v>74</v>
      </c>
      <c r="G41" s="1" t="s">
        <v>47</v>
      </c>
      <c r="H41" s="2">
        <v>2</v>
      </c>
      <c r="I41" s="2">
        <v>3</v>
      </c>
      <c r="J41" s="2">
        <v>5</v>
      </c>
      <c r="K41" s="2">
        <v>8</v>
      </c>
      <c r="L41" s="2">
        <v>1</v>
      </c>
      <c r="M41" s="2">
        <v>1</v>
      </c>
      <c r="N41" s="2">
        <v>3</v>
      </c>
      <c r="O41" s="2">
        <v>1</v>
      </c>
      <c r="P41" s="2">
        <f>N41+M41*2+L41*4+K41*5+J41*8+I41*10+H41*11</f>
        <v>141</v>
      </c>
      <c r="Q41" s="2">
        <f>SUM(H41:O41)</f>
        <v>24</v>
      </c>
      <c r="R41" s="9">
        <f>P41/264</f>
        <v>0.53409090909090906</v>
      </c>
      <c r="S41" s="2"/>
    </row>
    <row r="42" spans="1:19" x14ac:dyDescent="0.25">
      <c r="A42" s="2">
        <v>1</v>
      </c>
      <c r="B42" s="1" t="s">
        <v>32</v>
      </c>
      <c r="C42" s="1" t="s">
        <v>98</v>
      </c>
      <c r="D42" s="2" t="s">
        <v>7</v>
      </c>
      <c r="E42" s="2" t="s">
        <v>99</v>
      </c>
      <c r="F42" s="2" t="s">
        <v>74</v>
      </c>
      <c r="G42" s="1" t="s">
        <v>47</v>
      </c>
      <c r="H42" s="2">
        <v>1</v>
      </c>
      <c r="I42" s="2">
        <v>5</v>
      </c>
      <c r="J42" s="2">
        <v>8</v>
      </c>
      <c r="K42" s="2">
        <v>10</v>
      </c>
      <c r="L42" s="2">
        <v>0</v>
      </c>
      <c r="M42" s="2">
        <v>0</v>
      </c>
      <c r="N42" s="2">
        <v>0</v>
      </c>
      <c r="O42" s="2">
        <v>0</v>
      </c>
      <c r="P42" s="2">
        <f>N42+M42*2+L42*4+K42*5+J42*8+I42*10+H42*11</f>
        <v>175</v>
      </c>
      <c r="Q42" s="2">
        <f>SUM(H42:O42)</f>
        <v>24</v>
      </c>
      <c r="R42" s="9">
        <f>P42/264</f>
        <v>0.66287878787878785</v>
      </c>
      <c r="S42" s="2"/>
    </row>
    <row r="43" spans="1:19" x14ac:dyDescent="0.25">
      <c r="A43" s="2">
        <v>1</v>
      </c>
      <c r="B43" s="1" t="s">
        <v>100</v>
      </c>
      <c r="C43" s="1" t="s">
        <v>101</v>
      </c>
      <c r="D43" s="2" t="s">
        <v>7</v>
      </c>
      <c r="E43" s="2" t="s">
        <v>19</v>
      </c>
      <c r="F43" s="2" t="s">
        <v>74</v>
      </c>
      <c r="G43" s="1" t="s">
        <v>47</v>
      </c>
      <c r="H43" s="2">
        <v>3</v>
      </c>
      <c r="I43" s="2">
        <v>10</v>
      </c>
      <c r="J43" s="2">
        <v>8</v>
      </c>
      <c r="K43" s="2">
        <v>3</v>
      </c>
      <c r="L43" s="2">
        <v>0</v>
      </c>
      <c r="M43" s="2">
        <v>0</v>
      </c>
      <c r="N43" s="2">
        <v>0</v>
      </c>
      <c r="O43" s="2">
        <v>0</v>
      </c>
      <c r="P43" s="2">
        <f>N43+M43*2+L43*4+K43*5+J43*8+I43*10+H43*11</f>
        <v>212</v>
      </c>
      <c r="Q43" s="2">
        <f>SUM(H43:O43)</f>
        <v>24</v>
      </c>
      <c r="R43" s="9">
        <f>P43/264</f>
        <v>0.80303030303030298</v>
      </c>
      <c r="S43" s="2"/>
    </row>
    <row r="44" spans="1:19" x14ac:dyDescent="0.25">
      <c r="A44" s="2">
        <v>2</v>
      </c>
      <c r="B44" s="1" t="s">
        <v>102</v>
      </c>
      <c r="C44" s="1" t="s">
        <v>30</v>
      </c>
      <c r="D44" s="2" t="s">
        <v>7</v>
      </c>
      <c r="E44" s="2" t="s">
        <v>19</v>
      </c>
      <c r="F44" s="2" t="s">
        <v>74</v>
      </c>
      <c r="G44" s="1" t="s">
        <v>103</v>
      </c>
      <c r="H44" s="2">
        <v>2</v>
      </c>
      <c r="I44" s="2">
        <v>8</v>
      </c>
      <c r="J44" s="2">
        <v>6</v>
      </c>
      <c r="K44" s="2">
        <v>6</v>
      </c>
      <c r="L44" s="2">
        <v>0</v>
      </c>
      <c r="M44" s="2">
        <v>0</v>
      </c>
      <c r="N44" s="2">
        <v>1</v>
      </c>
      <c r="O44" s="2">
        <v>1</v>
      </c>
      <c r="P44" s="2">
        <f>N44+M44*2+L44*4+K44*5+J44*8+I44*10+H44*11</f>
        <v>181</v>
      </c>
      <c r="Q44" s="2">
        <f>SUM(H44:O44)</f>
        <v>24</v>
      </c>
      <c r="R44" s="9">
        <f>P44/264</f>
        <v>0.68560606060606055</v>
      </c>
      <c r="S44" s="2"/>
    </row>
    <row r="45" spans="1:19" x14ac:dyDescent="0.25">
      <c r="A45" s="2">
        <v>3</v>
      </c>
      <c r="B45" s="1" t="s">
        <v>20</v>
      </c>
      <c r="C45" s="1" t="s">
        <v>104</v>
      </c>
      <c r="D45" s="2" t="s">
        <v>7</v>
      </c>
      <c r="E45" s="2" t="s">
        <v>19</v>
      </c>
      <c r="F45" s="2" t="s">
        <v>74</v>
      </c>
      <c r="G45" s="1" t="s">
        <v>10</v>
      </c>
      <c r="H45" s="2">
        <v>1</v>
      </c>
      <c r="I45" s="2">
        <v>3</v>
      </c>
      <c r="J45" s="2">
        <v>5</v>
      </c>
      <c r="K45" s="2">
        <v>13</v>
      </c>
      <c r="L45" s="2">
        <v>0</v>
      </c>
      <c r="M45" s="2">
        <v>0</v>
      </c>
      <c r="N45" s="2">
        <v>2</v>
      </c>
      <c r="O45" s="2">
        <v>0</v>
      </c>
      <c r="P45" s="2">
        <f>N45+M45*2+L45*4+K45*5+J45*8+I45*10+H45*11</f>
        <v>148</v>
      </c>
      <c r="Q45" s="2">
        <f>SUM(H45:O45)</f>
        <v>24</v>
      </c>
      <c r="R45" s="9">
        <f>P45/264</f>
        <v>0.56060606060606055</v>
      </c>
      <c r="S45" s="2"/>
    </row>
    <row r="46" spans="1:19" x14ac:dyDescent="0.25">
      <c r="A46" s="2">
        <v>1</v>
      </c>
      <c r="B46" s="1" t="s">
        <v>105</v>
      </c>
      <c r="C46" s="1" t="s">
        <v>83</v>
      </c>
      <c r="D46" s="2" t="s">
        <v>7</v>
      </c>
      <c r="E46" s="2" t="s">
        <v>8</v>
      </c>
      <c r="F46" s="2" t="s">
        <v>106</v>
      </c>
      <c r="G46" s="1" t="s">
        <v>71</v>
      </c>
      <c r="H46" s="2">
        <v>3</v>
      </c>
      <c r="I46" s="2">
        <v>3</v>
      </c>
      <c r="J46" s="2">
        <v>10</v>
      </c>
      <c r="K46" s="2">
        <v>8</v>
      </c>
      <c r="L46" s="2">
        <v>0</v>
      </c>
      <c r="M46" s="2">
        <v>0</v>
      </c>
      <c r="N46" s="2">
        <v>0</v>
      </c>
      <c r="O46" s="2">
        <v>0</v>
      </c>
      <c r="P46" s="2">
        <f>N46+M46*2+L46*4+K46*5+J46*8+I46*10+H46*11</f>
        <v>183</v>
      </c>
      <c r="Q46" s="2">
        <f>SUM(H46:O46)</f>
        <v>24</v>
      </c>
      <c r="R46" s="9">
        <f>P46/264</f>
        <v>0.69318181818181823</v>
      </c>
      <c r="S46" s="2"/>
    </row>
    <row r="47" spans="1:19" x14ac:dyDescent="0.25">
      <c r="A47" s="2">
        <v>2</v>
      </c>
      <c r="B47" s="1" t="s">
        <v>20</v>
      </c>
      <c r="C47" s="1" t="s">
        <v>85</v>
      </c>
      <c r="D47" s="2" t="s">
        <v>7</v>
      </c>
      <c r="E47" s="2" t="s">
        <v>8</v>
      </c>
      <c r="F47" s="2" t="s">
        <v>106</v>
      </c>
      <c r="G47" s="1" t="s">
        <v>13</v>
      </c>
      <c r="H47" s="2">
        <v>0</v>
      </c>
      <c r="I47" s="2">
        <v>2</v>
      </c>
      <c r="J47" s="2">
        <v>10</v>
      </c>
      <c r="K47" s="2">
        <v>11</v>
      </c>
      <c r="L47" s="2">
        <v>0</v>
      </c>
      <c r="M47" s="2">
        <v>0</v>
      </c>
      <c r="N47" s="2">
        <v>1</v>
      </c>
      <c r="O47" s="2">
        <v>0</v>
      </c>
      <c r="P47" s="2">
        <f>N47+M47*2+L47*4+K47*5+J47*8+I47*10+H47*11</f>
        <v>156</v>
      </c>
      <c r="Q47" s="2">
        <f>SUM(H47:O47)</f>
        <v>24</v>
      </c>
      <c r="R47" s="9">
        <f>P47/264</f>
        <v>0.59090909090909094</v>
      </c>
      <c r="S47" s="2"/>
    </row>
    <row r="48" spans="1:19" x14ac:dyDescent="0.25">
      <c r="A48" s="2">
        <v>1</v>
      </c>
      <c r="B48" s="1" t="s">
        <v>107</v>
      </c>
      <c r="C48" s="1" t="s">
        <v>80</v>
      </c>
      <c r="D48" s="2" t="s">
        <v>7</v>
      </c>
      <c r="E48" s="2" t="s">
        <v>8</v>
      </c>
      <c r="F48" s="2" t="s">
        <v>108</v>
      </c>
      <c r="G48" s="1" t="s">
        <v>109</v>
      </c>
      <c r="H48" s="2">
        <v>3</v>
      </c>
      <c r="I48" s="2">
        <v>1</v>
      </c>
      <c r="J48" s="2">
        <v>5</v>
      </c>
      <c r="K48" s="2">
        <v>12</v>
      </c>
      <c r="L48" s="2">
        <v>2</v>
      </c>
      <c r="M48" s="2">
        <v>1</v>
      </c>
      <c r="N48" s="2">
        <v>0</v>
      </c>
      <c r="O48" s="2">
        <v>0</v>
      </c>
      <c r="P48" s="2">
        <f>N48+M48*2+L48*4+K48*5+J48*8+I48*10+H48*11</f>
        <v>153</v>
      </c>
      <c r="Q48" s="2">
        <f>SUM(H48:O48)</f>
        <v>24</v>
      </c>
      <c r="R48" s="9">
        <f>P48/264</f>
        <v>0.57954545454545459</v>
      </c>
      <c r="S48" s="2"/>
    </row>
    <row r="49" spans="1:19" x14ac:dyDescent="0.25">
      <c r="A49" s="2">
        <v>2</v>
      </c>
      <c r="B49" s="1" t="s">
        <v>110</v>
      </c>
      <c r="C49" s="1" t="s">
        <v>43</v>
      </c>
      <c r="D49" s="2" t="s">
        <v>7</v>
      </c>
      <c r="E49" s="2" t="s">
        <v>8</v>
      </c>
      <c r="F49" s="2" t="s">
        <v>108</v>
      </c>
      <c r="G49" s="1" t="s">
        <v>15</v>
      </c>
      <c r="H49" s="2">
        <v>1</v>
      </c>
      <c r="I49" s="2">
        <v>2</v>
      </c>
      <c r="J49" s="2">
        <v>7</v>
      </c>
      <c r="K49" s="2">
        <v>10</v>
      </c>
      <c r="L49" s="2">
        <v>1</v>
      </c>
      <c r="M49" s="2">
        <v>1</v>
      </c>
      <c r="N49" s="2">
        <v>1</v>
      </c>
      <c r="O49" s="2">
        <v>1</v>
      </c>
      <c r="P49" s="2">
        <f>N49+M49*2+L49*4+K49*5+J49*8+I49*10+H49*11</f>
        <v>144</v>
      </c>
      <c r="Q49" s="2">
        <f>SUM(H49:O49)</f>
        <v>24</v>
      </c>
      <c r="R49" s="9">
        <f>P49/264</f>
        <v>0.54545454545454541</v>
      </c>
      <c r="S49" s="2"/>
    </row>
    <row r="50" spans="1:19" x14ac:dyDescent="0.25">
      <c r="A50" s="2">
        <v>3</v>
      </c>
      <c r="B50" s="1" t="s">
        <v>111</v>
      </c>
      <c r="C50" s="1" t="s">
        <v>25</v>
      </c>
      <c r="D50" s="2" t="s">
        <v>7</v>
      </c>
      <c r="E50" s="2" t="s">
        <v>8</v>
      </c>
      <c r="F50" s="2" t="s">
        <v>108</v>
      </c>
      <c r="G50" s="1" t="s">
        <v>112</v>
      </c>
      <c r="H50" s="2">
        <v>1</v>
      </c>
      <c r="I50" s="2">
        <v>0</v>
      </c>
      <c r="J50" s="2">
        <v>6</v>
      </c>
      <c r="K50" s="2">
        <v>12</v>
      </c>
      <c r="L50" s="2">
        <v>0</v>
      </c>
      <c r="M50" s="2">
        <v>2</v>
      </c>
      <c r="N50" s="2">
        <v>3</v>
      </c>
      <c r="O50" s="2">
        <v>0</v>
      </c>
      <c r="P50" s="2">
        <f>N50+M50*2+L50*4+K50*5+J50*8+I50*10+H50*11</f>
        <v>126</v>
      </c>
      <c r="Q50" s="2">
        <f>SUM(H50:O50)</f>
        <v>24</v>
      </c>
      <c r="R50" s="9">
        <f>P50/264</f>
        <v>0.47727272727272729</v>
      </c>
      <c r="S50" s="2"/>
    </row>
    <row r="51" spans="1:19" x14ac:dyDescent="0.25">
      <c r="A51" s="2"/>
      <c r="B51" s="1" t="s">
        <v>113</v>
      </c>
      <c r="C51" s="1" t="s">
        <v>114</v>
      </c>
      <c r="D51" s="2" t="s">
        <v>7</v>
      </c>
      <c r="E51" s="2" t="s">
        <v>8</v>
      </c>
      <c r="F51" s="2" t="s">
        <v>108</v>
      </c>
      <c r="G51" s="1" t="s">
        <v>15</v>
      </c>
      <c r="H51" s="2">
        <v>0</v>
      </c>
      <c r="I51" s="2">
        <v>2</v>
      </c>
      <c r="J51" s="2">
        <v>2</v>
      </c>
      <c r="K51" s="2">
        <v>17</v>
      </c>
      <c r="L51" s="2">
        <v>0</v>
      </c>
      <c r="M51" s="2">
        <v>0</v>
      </c>
      <c r="N51" s="2">
        <v>1</v>
      </c>
      <c r="O51" s="2">
        <v>2</v>
      </c>
      <c r="P51" s="2">
        <f>N51+M51*2+L51*4+K51*5+J51*8+I51*10+H51*11</f>
        <v>122</v>
      </c>
      <c r="Q51" s="2">
        <f>SUM(H51:O51)</f>
        <v>24</v>
      </c>
      <c r="R51" s="9">
        <f>P51/264</f>
        <v>0.4621212121212121</v>
      </c>
      <c r="S51" s="2"/>
    </row>
    <row r="52" spans="1:19" x14ac:dyDescent="0.25">
      <c r="A52" s="2"/>
      <c r="B52" s="1" t="s">
        <v>115</v>
      </c>
      <c r="C52" s="1" t="s">
        <v>101</v>
      </c>
      <c r="D52" s="2" t="s">
        <v>7</v>
      </c>
      <c r="E52" s="2" t="s">
        <v>8</v>
      </c>
      <c r="F52" s="2" t="s">
        <v>108</v>
      </c>
      <c r="G52" s="1" t="s">
        <v>116</v>
      </c>
      <c r="H52" s="2">
        <v>1</v>
      </c>
      <c r="I52" s="2">
        <v>2</v>
      </c>
      <c r="J52" s="2">
        <v>2</v>
      </c>
      <c r="K52" s="2">
        <v>12</v>
      </c>
      <c r="L52" s="2">
        <v>0</v>
      </c>
      <c r="M52" s="2">
        <v>2</v>
      </c>
      <c r="N52" s="2">
        <v>2</v>
      </c>
      <c r="O52" s="2">
        <v>3</v>
      </c>
      <c r="P52" s="2">
        <f>N52+M52*2+L52*4+K52*5+J52*8+I52*10+H52*11</f>
        <v>113</v>
      </c>
      <c r="Q52" s="2">
        <f>SUM(H52:O52)</f>
        <v>24</v>
      </c>
      <c r="R52" s="9">
        <f>P52/264</f>
        <v>0.42803030303030304</v>
      </c>
      <c r="S52" s="2">
        <v>112</v>
      </c>
    </row>
    <row r="53" spans="1:19" x14ac:dyDescent="0.25">
      <c r="A53" s="2"/>
      <c r="B53" s="1" t="s">
        <v>117</v>
      </c>
      <c r="C53" s="1" t="s">
        <v>33</v>
      </c>
      <c r="D53" s="2" t="s">
        <v>7</v>
      </c>
      <c r="E53" s="2" t="s">
        <v>8</v>
      </c>
      <c r="F53" s="2" t="s">
        <v>108</v>
      </c>
      <c r="G53" s="1" t="s">
        <v>15</v>
      </c>
      <c r="H53" s="2">
        <v>0</v>
      </c>
      <c r="I53" s="2">
        <v>1</v>
      </c>
      <c r="J53" s="2">
        <v>3</v>
      </c>
      <c r="K53" s="2">
        <v>12</v>
      </c>
      <c r="L53" s="2">
        <v>1</v>
      </c>
      <c r="M53" s="2">
        <v>2</v>
      </c>
      <c r="N53" s="2">
        <v>5</v>
      </c>
      <c r="O53" s="2">
        <v>0</v>
      </c>
      <c r="P53" s="2">
        <f>N53+M53*2+L53*4+K53*5+J53*8+I53*10+H53*11</f>
        <v>107</v>
      </c>
      <c r="Q53" s="2">
        <f>SUM(H53:O53)</f>
        <v>24</v>
      </c>
      <c r="R53" s="9">
        <f>P53/264</f>
        <v>0.40530303030303028</v>
      </c>
      <c r="S53" s="2"/>
    </row>
    <row r="54" spans="1:19" x14ac:dyDescent="0.25">
      <c r="A54" s="2"/>
      <c r="B54" s="1" t="s">
        <v>118</v>
      </c>
      <c r="C54" s="1" t="s">
        <v>119</v>
      </c>
      <c r="D54" s="2" t="s">
        <v>7</v>
      </c>
      <c r="E54" s="2" t="s">
        <v>8</v>
      </c>
      <c r="F54" s="2" t="s">
        <v>108</v>
      </c>
      <c r="G54" s="1" t="s">
        <v>120</v>
      </c>
      <c r="H54" s="2">
        <v>0</v>
      </c>
      <c r="I54" s="2">
        <v>0</v>
      </c>
      <c r="J54" s="2">
        <v>1</v>
      </c>
      <c r="K54" s="2">
        <v>17</v>
      </c>
      <c r="L54" s="2">
        <v>0</v>
      </c>
      <c r="M54" s="2">
        <v>1</v>
      </c>
      <c r="N54" s="2">
        <v>1</v>
      </c>
      <c r="O54" s="2">
        <v>4</v>
      </c>
      <c r="P54" s="2">
        <f>N54+M54*2+L54*4+K54*5+J54*8+I54*10+H54*11</f>
        <v>96</v>
      </c>
      <c r="Q54" s="2">
        <f>SUM(H54:O54)</f>
        <v>24</v>
      </c>
      <c r="R54" s="9">
        <f>P54/264</f>
        <v>0.36363636363636365</v>
      </c>
      <c r="S54" s="2">
        <v>104</v>
      </c>
    </row>
    <row r="55" spans="1:19" x14ac:dyDescent="0.25">
      <c r="A55" s="2"/>
      <c r="B55" s="1" t="s">
        <v>121</v>
      </c>
      <c r="C55" s="1" t="s">
        <v>52</v>
      </c>
      <c r="D55" s="2" t="s">
        <v>7</v>
      </c>
      <c r="E55" s="2" t="s">
        <v>8</v>
      </c>
      <c r="F55" s="2" t="s">
        <v>108</v>
      </c>
      <c r="G55" s="1" t="s">
        <v>15</v>
      </c>
      <c r="H55" s="2">
        <v>0</v>
      </c>
      <c r="I55" s="2">
        <v>2</v>
      </c>
      <c r="J55" s="2">
        <v>2</v>
      </c>
      <c r="K55" s="2">
        <v>11</v>
      </c>
      <c r="L55" s="2">
        <v>0</v>
      </c>
      <c r="M55" s="2">
        <v>0</v>
      </c>
      <c r="N55" s="2">
        <v>4</v>
      </c>
      <c r="O55" s="2">
        <v>5</v>
      </c>
      <c r="P55" s="2">
        <f>N55+M55*2+L55*4+K55*5+J55*8+I55*10+H55*11</f>
        <v>95</v>
      </c>
      <c r="Q55" s="2">
        <f>SUM(H55:O55)</f>
        <v>24</v>
      </c>
      <c r="R55" s="9">
        <f>P55/264</f>
        <v>0.35984848484848486</v>
      </c>
      <c r="S55" s="2"/>
    </row>
    <row r="56" spans="1:19" x14ac:dyDescent="0.25">
      <c r="A56" s="2"/>
      <c r="B56" s="1" t="s">
        <v>122</v>
      </c>
      <c r="C56" s="1" t="s">
        <v>123</v>
      </c>
      <c r="D56" s="2" t="s">
        <v>7</v>
      </c>
      <c r="E56" s="2" t="s">
        <v>8</v>
      </c>
      <c r="F56" s="2" t="s">
        <v>108</v>
      </c>
      <c r="G56" s="1" t="s">
        <v>124</v>
      </c>
      <c r="H56" s="2">
        <v>0</v>
      </c>
      <c r="I56" s="2">
        <v>2</v>
      </c>
      <c r="J56" s="2">
        <v>0</v>
      </c>
      <c r="K56" s="2">
        <v>13</v>
      </c>
      <c r="L56" s="2">
        <v>1</v>
      </c>
      <c r="M56" s="2">
        <v>0</v>
      </c>
      <c r="N56" s="2">
        <v>4</v>
      </c>
      <c r="O56" s="2">
        <v>4</v>
      </c>
      <c r="P56" s="2">
        <f>N56+M56*2+L56*4+K56*5+J56*8+I56*10+H56*11</f>
        <v>93</v>
      </c>
      <c r="Q56" s="2">
        <f>SUM(H56:O56)</f>
        <v>24</v>
      </c>
      <c r="R56" s="9">
        <f>P56/264</f>
        <v>0.35227272727272729</v>
      </c>
      <c r="S56" s="2"/>
    </row>
    <row r="57" spans="1:19" x14ac:dyDescent="0.25">
      <c r="A57" s="2"/>
      <c r="B57" s="1" t="s">
        <v>125</v>
      </c>
      <c r="C57" s="1" t="s">
        <v>33</v>
      </c>
      <c r="D57" s="2" t="s">
        <v>7</v>
      </c>
      <c r="E57" s="2" t="s">
        <v>8</v>
      </c>
      <c r="F57" s="2" t="s">
        <v>108</v>
      </c>
      <c r="G57" s="1" t="s">
        <v>124</v>
      </c>
      <c r="H57" s="2">
        <v>1</v>
      </c>
      <c r="I57" s="2">
        <v>0</v>
      </c>
      <c r="J57" s="2">
        <v>2</v>
      </c>
      <c r="K57" s="2">
        <v>11</v>
      </c>
      <c r="L57" s="2">
        <v>0</v>
      </c>
      <c r="M57" s="2">
        <v>3</v>
      </c>
      <c r="N57" s="2">
        <v>2</v>
      </c>
      <c r="O57" s="2">
        <v>5</v>
      </c>
      <c r="P57" s="2">
        <f>N57+M57*2+L57*4+K57*5+J57*8+I57*10+H57*11</f>
        <v>90</v>
      </c>
      <c r="Q57" s="2">
        <f>SUM(H57:O57)</f>
        <v>24</v>
      </c>
      <c r="R57" s="9">
        <f>P57/264</f>
        <v>0.34090909090909088</v>
      </c>
      <c r="S57" s="2"/>
    </row>
    <row r="58" spans="1:19" x14ac:dyDescent="0.25">
      <c r="A58" s="2"/>
      <c r="B58" s="1" t="s">
        <v>126</v>
      </c>
      <c r="C58" s="1" t="s">
        <v>27</v>
      </c>
      <c r="D58" s="2" t="s">
        <v>7</v>
      </c>
      <c r="E58" s="2" t="s">
        <v>8</v>
      </c>
      <c r="F58" s="2" t="s">
        <v>108</v>
      </c>
      <c r="G58" s="1" t="s">
        <v>15</v>
      </c>
      <c r="H58" s="2">
        <v>0</v>
      </c>
      <c r="I58" s="2">
        <v>0</v>
      </c>
      <c r="J58" s="2">
        <v>1</v>
      </c>
      <c r="K58" s="2">
        <v>13</v>
      </c>
      <c r="L58" s="2">
        <v>1</v>
      </c>
      <c r="M58" s="2">
        <v>1</v>
      </c>
      <c r="N58" s="2">
        <v>4</v>
      </c>
      <c r="O58" s="2">
        <v>4</v>
      </c>
      <c r="P58" s="2">
        <f>N58+M58*2+L58*4+K58*5+J58*8+I58*10+H58*11</f>
        <v>83</v>
      </c>
      <c r="Q58" s="2">
        <f>SUM(H58:O58)</f>
        <v>24</v>
      </c>
      <c r="R58" s="9">
        <f>P58/264</f>
        <v>0.31439393939393939</v>
      </c>
      <c r="S58" s="2"/>
    </row>
    <row r="59" spans="1:19" x14ac:dyDescent="0.25">
      <c r="A59" s="2"/>
      <c r="B59" s="1" t="s">
        <v>127</v>
      </c>
      <c r="C59" s="1" t="s">
        <v>128</v>
      </c>
      <c r="D59" s="2" t="s">
        <v>7</v>
      </c>
      <c r="E59" s="2" t="s">
        <v>8</v>
      </c>
      <c r="F59" s="2" t="s">
        <v>108</v>
      </c>
      <c r="G59" s="1" t="s">
        <v>47</v>
      </c>
      <c r="H59" s="2">
        <v>0</v>
      </c>
      <c r="I59" s="2">
        <v>0</v>
      </c>
      <c r="J59" s="2">
        <v>1</v>
      </c>
      <c r="K59" s="2">
        <v>14</v>
      </c>
      <c r="L59" s="2">
        <v>0</v>
      </c>
      <c r="M59" s="2">
        <v>0</v>
      </c>
      <c r="N59" s="2">
        <v>5</v>
      </c>
      <c r="O59" s="2">
        <v>4</v>
      </c>
      <c r="P59" s="2">
        <f>N59+M59*2+L59*4+K59*5+J59*8+I59*10+H59*11</f>
        <v>83</v>
      </c>
      <c r="Q59" s="2">
        <f>SUM(H59:O59)</f>
        <v>24</v>
      </c>
      <c r="R59" s="9">
        <f>P59/264</f>
        <v>0.31439393939393939</v>
      </c>
      <c r="S59" s="2"/>
    </row>
    <row r="60" spans="1:19" x14ac:dyDescent="0.25">
      <c r="A60" s="2"/>
      <c r="B60" s="1" t="s">
        <v>98</v>
      </c>
      <c r="C60" s="1" t="s">
        <v>129</v>
      </c>
      <c r="D60" s="2" t="s">
        <v>7</v>
      </c>
      <c r="E60" s="2" t="s">
        <v>8</v>
      </c>
      <c r="F60" s="2" t="s">
        <v>108</v>
      </c>
      <c r="G60" s="1" t="s">
        <v>112</v>
      </c>
      <c r="H60" s="2">
        <v>1</v>
      </c>
      <c r="I60" s="2">
        <v>1</v>
      </c>
      <c r="J60" s="2">
        <v>1</v>
      </c>
      <c r="K60" s="2">
        <v>9</v>
      </c>
      <c r="L60" s="2">
        <v>0</v>
      </c>
      <c r="M60" s="2">
        <v>2</v>
      </c>
      <c r="N60" s="2">
        <v>4</v>
      </c>
      <c r="O60" s="2">
        <v>6</v>
      </c>
      <c r="P60" s="2">
        <f>N60+M60*2+L60*4+K60*5+J60*8+I60*10+H60*11</f>
        <v>82</v>
      </c>
      <c r="Q60" s="2">
        <f>SUM(H60:O60)</f>
        <v>24</v>
      </c>
      <c r="R60" s="9">
        <f>P60/264</f>
        <v>0.31060606060606061</v>
      </c>
      <c r="S60" s="2"/>
    </row>
    <row r="61" spans="1:19" x14ac:dyDescent="0.25">
      <c r="A61" s="2"/>
      <c r="B61" s="1" t="s">
        <v>130</v>
      </c>
      <c r="C61" s="1" t="s">
        <v>131</v>
      </c>
      <c r="D61" s="2" t="s">
        <v>7</v>
      </c>
      <c r="E61" s="2" t="s">
        <v>8</v>
      </c>
      <c r="F61" s="2" t="s">
        <v>108</v>
      </c>
      <c r="G61" s="1" t="s">
        <v>15</v>
      </c>
      <c r="H61" s="2">
        <v>0</v>
      </c>
      <c r="I61" s="2">
        <v>1</v>
      </c>
      <c r="J61" s="2">
        <v>0</v>
      </c>
      <c r="K61" s="2">
        <v>13</v>
      </c>
      <c r="L61" s="2">
        <v>0</v>
      </c>
      <c r="M61" s="2">
        <v>1</v>
      </c>
      <c r="N61" s="2">
        <v>1</v>
      </c>
      <c r="O61" s="2">
        <v>8</v>
      </c>
      <c r="P61" s="2">
        <f>N61+M61*2+L61*4+K61*5+J61*8+I61*10+H61*11</f>
        <v>78</v>
      </c>
      <c r="Q61" s="2">
        <f>SUM(H61:O61)</f>
        <v>24</v>
      </c>
      <c r="R61" s="9">
        <f>P61/264</f>
        <v>0.29545454545454547</v>
      </c>
      <c r="S61" s="2"/>
    </row>
    <row r="62" spans="1:19" x14ac:dyDescent="0.25">
      <c r="A62" s="2"/>
      <c r="B62" s="1" t="s">
        <v>132</v>
      </c>
      <c r="C62" s="1" t="s">
        <v>133</v>
      </c>
      <c r="D62" s="2" t="s">
        <v>7</v>
      </c>
      <c r="E62" s="2" t="s">
        <v>8</v>
      </c>
      <c r="F62" s="2" t="s">
        <v>108</v>
      </c>
      <c r="G62" s="1" t="s">
        <v>134</v>
      </c>
      <c r="H62" s="2">
        <v>0</v>
      </c>
      <c r="I62" s="2">
        <v>0</v>
      </c>
      <c r="J62" s="2">
        <v>1</v>
      </c>
      <c r="K62" s="2">
        <v>11</v>
      </c>
      <c r="L62" s="2">
        <v>0</v>
      </c>
      <c r="M62" s="2">
        <v>2</v>
      </c>
      <c r="N62" s="2">
        <v>5</v>
      </c>
      <c r="O62" s="2">
        <v>5</v>
      </c>
      <c r="P62" s="2">
        <f>N62+M62*2+L62*4+K62*5+J62*8+I62*10+H62*11</f>
        <v>72</v>
      </c>
      <c r="Q62" s="2">
        <f>SUM(H62:O62)</f>
        <v>24</v>
      </c>
      <c r="R62" s="9">
        <f>P62/264</f>
        <v>0.27272727272727271</v>
      </c>
      <c r="S62" s="2"/>
    </row>
    <row r="63" spans="1:19" x14ac:dyDescent="0.25">
      <c r="A63" s="2"/>
      <c r="B63" s="1" t="s">
        <v>135</v>
      </c>
      <c r="C63" s="1" t="s">
        <v>6</v>
      </c>
      <c r="D63" s="2" t="s">
        <v>7</v>
      </c>
      <c r="E63" s="2" t="s">
        <v>8</v>
      </c>
      <c r="F63" s="2" t="s">
        <v>108</v>
      </c>
      <c r="G63" s="1" t="s">
        <v>136</v>
      </c>
      <c r="H63" s="2">
        <v>0</v>
      </c>
      <c r="I63" s="2">
        <v>0</v>
      </c>
      <c r="J63" s="2">
        <v>3</v>
      </c>
      <c r="K63" s="2">
        <v>6</v>
      </c>
      <c r="L63" s="2">
        <v>1</v>
      </c>
      <c r="M63" s="2">
        <v>2</v>
      </c>
      <c r="N63" s="2">
        <v>8</v>
      </c>
      <c r="O63" s="2">
        <v>4</v>
      </c>
      <c r="P63" s="2">
        <f>N63+M63*2+L63*4+K63*5+J63*8+I63*10+H63*11</f>
        <v>70</v>
      </c>
      <c r="Q63" s="2">
        <f>SUM(H63:O63)</f>
        <v>24</v>
      </c>
      <c r="R63" s="9">
        <f>P63/264</f>
        <v>0.26515151515151514</v>
      </c>
      <c r="S63" s="2"/>
    </row>
    <row r="64" spans="1:19" x14ac:dyDescent="0.25">
      <c r="A64" s="2"/>
      <c r="B64" s="1" t="s">
        <v>137</v>
      </c>
      <c r="C64" s="1" t="s">
        <v>131</v>
      </c>
      <c r="D64" s="2" t="s">
        <v>7</v>
      </c>
      <c r="E64" s="2" t="s">
        <v>8</v>
      </c>
      <c r="F64" s="2" t="s">
        <v>108</v>
      </c>
      <c r="G64" s="1" t="s">
        <v>136</v>
      </c>
      <c r="H64" s="2">
        <v>0</v>
      </c>
      <c r="I64" s="2">
        <v>1</v>
      </c>
      <c r="J64" s="2">
        <v>2</v>
      </c>
      <c r="K64" s="2">
        <v>3</v>
      </c>
      <c r="L64" s="2">
        <v>2</v>
      </c>
      <c r="M64" s="2">
        <v>2</v>
      </c>
      <c r="N64" s="2">
        <v>9</v>
      </c>
      <c r="O64" s="2">
        <v>5</v>
      </c>
      <c r="P64" s="2">
        <f>N64+M64*2+L64*4+K64*5+J64*8+I64*10+H64*11</f>
        <v>62</v>
      </c>
      <c r="Q64" s="2">
        <f>SUM(H64:O64)</f>
        <v>24</v>
      </c>
      <c r="R64" s="9">
        <f>P64/264</f>
        <v>0.23484848484848486</v>
      </c>
      <c r="S64" s="2"/>
    </row>
    <row r="65" spans="1:19" x14ac:dyDescent="0.25">
      <c r="A65" s="2">
        <v>1</v>
      </c>
      <c r="B65" s="1" t="s">
        <v>138</v>
      </c>
      <c r="C65" s="1" t="s">
        <v>139</v>
      </c>
      <c r="D65" s="2" t="s">
        <v>18</v>
      </c>
      <c r="E65" s="2" t="s">
        <v>8</v>
      </c>
      <c r="F65" s="2" t="s">
        <v>108</v>
      </c>
      <c r="G65" s="1" t="s">
        <v>15</v>
      </c>
      <c r="H65" s="2">
        <v>2</v>
      </c>
      <c r="I65" s="2">
        <v>0</v>
      </c>
      <c r="J65" s="2">
        <v>4</v>
      </c>
      <c r="K65" s="2">
        <v>8</v>
      </c>
      <c r="L65" s="2">
        <v>0</v>
      </c>
      <c r="M65" s="2">
        <v>1</v>
      </c>
      <c r="N65" s="2">
        <v>4</v>
      </c>
      <c r="O65" s="2">
        <v>5</v>
      </c>
      <c r="P65" s="2">
        <f>N65+M65*2+L65*4+K65*5+J65*8+I65*10+H65*11</f>
        <v>100</v>
      </c>
      <c r="Q65" s="2">
        <f>SUM(H65:O65)</f>
        <v>24</v>
      </c>
      <c r="R65" s="9">
        <f>P65/264</f>
        <v>0.37878787878787878</v>
      </c>
      <c r="S65" s="2">
        <v>98</v>
      </c>
    </row>
    <row r="66" spans="1:19" x14ac:dyDescent="0.25">
      <c r="A66" s="2">
        <v>2</v>
      </c>
      <c r="B66" s="1" t="s">
        <v>140</v>
      </c>
      <c r="C66" s="1" t="s">
        <v>141</v>
      </c>
      <c r="D66" s="2" t="s">
        <v>18</v>
      </c>
      <c r="E66" s="2" t="s">
        <v>8</v>
      </c>
      <c r="F66" s="2" t="s">
        <v>108</v>
      </c>
      <c r="G66" s="1" t="s">
        <v>15</v>
      </c>
      <c r="H66" s="2">
        <v>0</v>
      </c>
      <c r="I66" s="2">
        <v>1</v>
      </c>
      <c r="J66" s="2">
        <v>5</v>
      </c>
      <c r="K66" s="2">
        <v>6</v>
      </c>
      <c r="L66" s="2">
        <v>0</v>
      </c>
      <c r="M66" s="2">
        <v>0</v>
      </c>
      <c r="N66" s="2">
        <v>6</v>
      </c>
      <c r="O66" s="2">
        <v>6</v>
      </c>
      <c r="P66" s="2">
        <f>N66+M66*2+L66*4+K66*5+J66*8+I66*10+H66*11</f>
        <v>86</v>
      </c>
      <c r="Q66" s="2">
        <f>SUM(H66:O66)</f>
        <v>24</v>
      </c>
      <c r="R66" s="9">
        <f>P66/264</f>
        <v>0.32575757575757575</v>
      </c>
      <c r="S66" s="2"/>
    </row>
    <row r="67" spans="1:19" x14ac:dyDescent="0.25">
      <c r="A67" s="2">
        <v>3</v>
      </c>
      <c r="B67" s="1" t="s">
        <v>142</v>
      </c>
      <c r="C67" s="1" t="s">
        <v>143</v>
      </c>
      <c r="D67" s="2" t="s">
        <v>18</v>
      </c>
      <c r="E67" s="2" t="s">
        <v>8</v>
      </c>
      <c r="F67" s="2" t="s">
        <v>108</v>
      </c>
      <c r="G67" s="1" t="s">
        <v>144</v>
      </c>
      <c r="H67" s="2">
        <v>0</v>
      </c>
      <c r="I67" s="2">
        <v>1</v>
      </c>
      <c r="J67" s="2">
        <v>2</v>
      </c>
      <c r="K67" s="2">
        <v>11</v>
      </c>
      <c r="L67" s="2">
        <v>1</v>
      </c>
      <c r="M67" s="2">
        <v>0</v>
      </c>
      <c r="N67" s="2">
        <v>1</v>
      </c>
      <c r="O67" s="2">
        <v>8</v>
      </c>
      <c r="P67" s="2">
        <f>N67+M67*2+L67*4+K67*5+J67*8+I67*10+H67*11</f>
        <v>86</v>
      </c>
      <c r="Q67" s="2">
        <f>SUM(H67:O67)</f>
        <v>24</v>
      </c>
      <c r="R67" s="9">
        <f>P67/264</f>
        <v>0.32575757575757575</v>
      </c>
      <c r="S67" s="2"/>
    </row>
    <row r="68" spans="1:19" x14ac:dyDescent="0.25">
      <c r="A68" s="2"/>
      <c r="B68" s="1" t="s">
        <v>145</v>
      </c>
      <c r="C68" s="1" t="s">
        <v>146</v>
      </c>
      <c r="D68" s="2" t="s">
        <v>18</v>
      </c>
      <c r="E68" s="2" t="s">
        <v>8</v>
      </c>
      <c r="F68" s="2" t="s">
        <v>108</v>
      </c>
      <c r="G68" s="1" t="s">
        <v>136</v>
      </c>
      <c r="H68" s="2">
        <v>0</v>
      </c>
      <c r="I68" s="2">
        <v>0</v>
      </c>
      <c r="J68" s="2">
        <v>4</v>
      </c>
      <c r="K68" s="2">
        <v>7</v>
      </c>
      <c r="L68" s="2">
        <v>0</v>
      </c>
      <c r="M68" s="2">
        <v>1</v>
      </c>
      <c r="N68" s="2">
        <v>4</v>
      </c>
      <c r="O68" s="2">
        <v>8</v>
      </c>
      <c r="P68" s="2">
        <f>N68+M68*2+L68*4+K68*5+J68*8+I68*10+H68*11</f>
        <v>73</v>
      </c>
      <c r="Q68" s="2">
        <f>SUM(H68:O68)</f>
        <v>24</v>
      </c>
      <c r="R68" s="9">
        <f>P68/264</f>
        <v>0.27651515151515149</v>
      </c>
      <c r="S68" s="2"/>
    </row>
    <row r="69" spans="1:19" x14ac:dyDescent="0.25">
      <c r="A69" s="2"/>
      <c r="B69" s="1" t="s">
        <v>147</v>
      </c>
      <c r="C69" s="1" t="s">
        <v>148</v>
      </c>
      <c r="D69" s="2" t="s">
        <v>18</v>
      </c>
      <c r="E69" s="2" t="s">
        <v>8</v>
      </c>
      <c r="F69" s="2" t="s">
        <v>108</v>
      </c>
      <c r="G69" s="1" t="s">
        <v>120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f>N69+M69*2+L69*4+K69*5+J69*8+I69*10+H69*11</f>
        <v>0</v>
      </c>
      <c r="Q69" s="2">
        <f>SUM(H69:O69)</f>
        <v>0</v>
      </c>
      <c r="R69" s="9">
        <f>P69/264</f>
        <v>0</v>
      </c>
      <c r="S69" s="2"/>
    </row>
    <row r="70" spans="1:19" x14ac:dyDescent="0.25">
      <c r="A70" s="2">
        <v>1</v>
      </c>
      <c r="B70" s="1" t="s">
        <v>149</v>
      </c>
      <c r="C70" s="1" t="s">
        <v>78</v>
      </c>
      <c r="D70" s="2" t="s">
        <v>7</v>
      </c>
      <c r="E70" s="2" t="s">
        <v>96</v>
      </c>
      <c r="F70" s="2" t="s">
        <v>108</v>
      </c>
      <c r="G70" s="1" t="s">
        <v>71</v>
      </c>
      <c r="H70" s="2">
        <v>0</v>
      </c>
      <c r="I70" s="2">
        <v>2</v>
      </c>
      <c r="J70" s="2">
        <v>9</v>
      </c>
      <c r="K70" s="2">
        <v>10</v>
      </c>
      <c r="L70" s="2">
        <v>1</v>
      </c>
      <c r="M70" s="2">
        <v>2</v>
      </c>
      <c r="N70" s="2">
        <v>0</v>
      </c>
      <c r="O70" s="2">
        <v>0</v>
      </c>
      <c r="P70" s="2">
        <f>N70+M70*2+L70*4+K70*5+J70*8+I70*10+H70*11</f>
        <v>150</v>
      </c>
      <c r="Q70" s="2">
        <f>SUM(H70:O70)</f>
        <v>24</v>
      </c>
      <c r="R70" s="9">
        <f>P70/264</f>
        <v>0.56818181818181823</v>
      </c>
      <c r="S70" s="2"/>
    </row>
    <row r="71" spans="1:19" x14ac:dyDescent="0.25">
      <c r="A71" s="2">
        <v>2</v>
      </c>
      <c r="B71" s="1" t="s">
        <v>132</v>
      </c>
      <c r="C71" s="1" t="s">
        <v>150</v>
      </c>
      <c r="D71" s="2" t="s">
        <v>7</v>
      </c>
      <c r="E71" s="2" t="s">
        <v>96</v>
      </c>
      <c r="F71" s="2" t="s">
        <v>108</v>
      </c>
      <c r="G71" s="1" t="s">
        <v>134</v>
      </c>
      <c r="H71" s="2">
        <v>2</v>
      </c>
      <c r="I71" s="2">
        <v>1</v>
      </c>
      <c r="J71" s="2">
        <v>6</v>
      </c>
      <c r="K71" s="2">
        <v>10</v>
      </c>
      <c r="L71" s="2">
        <v>0</v>
      </c>
      <c r="M71" s="2">
        <v>1</v>
      </c>
      <c r="N71" s="2">
        <v>1</v>
      </c>
      <c r="O71" s="2">
        <v>3</v>
      </c>
      <c r="P71" s="2">
        <f>N71+M71*2+L71*4+K71*5+J71*8+I71*10+H71*11</f>
        <v>133</v>
      </c>
      <c r="Q71" s="2">
        <f>SUM(H71:O71)</f>
        <v>24</v>
      </c>
      <c r="R71" s="9">
        <f>P71/264</f>
        <v>0.50378787878787878</v>
      </c>
      <c r="S71" s="2"/>
    </row>
    <row r="72" spans="1:19" x14ac:dyDescent="0.25">
      <c r="A72" s="2">
        <v>3</v>
      </c>
      <c r="B72" s="1" t="s">
        <v>151</v>
      </c>
      <c r="C72" s="1" t="s">
        <v>152</v>
      </c>
      <c r="D72" s="2" t="s">
        <v>7</v>
      </c>
      <c r="E72" s="2" t="s">
        <v>96</v>
      </c>
      <c r="F72" s="2" t="s">
        <v>108</v>
      </c>
      <c r="G72" s="1" t="s">
        <v>124</v>
      </c>
      <c r="H72" s="2">
        <v>0</v>
      </c>
      <c r="I72" s="2">
        <v>0</v>
      </c>
      <c r="J72" s="2">
        <v>7</v>
      </c>
      <c r="K72" s="2">
        <v>6</v>
      </c>
      <c r="L72" s="2">
        <v>0</v>
      </c>
      <c r="M72" s="2">
        <v>1</v>
      </c>
      <c r="N72" s="2">
        <v>5</v>
      </c>
      <c r="O72" s="2">
        <v>5</v>
      </c>
      <c r="P72" s="2">
        <f>N72+M72*2+L72*4+K72*5+J72*8+I72*10+H72*11</f>
        <v>93</v>
      </c>
      <c r="Q72" s="2">
        <f>SUM(H72:O72)</f>
        <v>24</v>
      </c>
      <c r="R72" s="9">
        <f>P72/264</f>
        <v>0.35227272727272729</v>
      </c>
      <c r="S72" s="2">
        <v>95</v>
      </c>
    </row>
    <row r="73" spans="1:19" x14ac:dyDescent="0.25">
      <c r="A73" s="2"/>
      <c r="B73" s="1" t="s">
        <v>153</v>
      </c>
      <c r="C73" s="1" t="s">
        <v>92</v>
      </c>
      <c r="D73" s="2" t="s">
        <v>7</v>
      </c>
      <c r="E73" s="2" t="s">
        <v>96</v>
      </c>
      <c r="F73" s="2" t="s">
        <v>108</v>
      </c>
      <c r="G73" s="1" t="s">
        <v>154</v>
      </c>
      <c r="H73" s="2">
        <v>1</v>
      </c>
      <c r="I73" s="2">
        <v>0</v>
      </c>
      <c r="J73" s="2">
        <v>2</v>
      </c>
      <c r="K73" s="2">
        <v>9</v>
      </c>
      <c r="L73" s="2">
        <v>1</v>
      </c>
      <c r="M73" s="2">
        <v>0</v>
      </c>
      <c r="N73" s="2">
        <v>8</v>
      </c>
      <c r="O73" s="2">
        <v>3</v>
      </c>
      <c r="P73" s="2">
        <f>N73+M73*2+L73*4+K73*5+J73*8+I73*10+H73*11</f>
        <v>84</v>
      </c>
      <c r="Q73" s="2">
        <f>SUM(H73:O73)</f>
        <v>24</v>
      </c>
      <c r="R73" s="9">
        <f>P73/264</f>
        <v>0.31818181818181818</v>
      </c>
      <c r="S73" s="2"/>
    </row>
    <row r="74" spans="1:19" x14ac:dyDescent="0.25">
      <c r="A74" s="2"/>
      <c r="B74" s="1" t="s">
        <v>149</v>
      </c>
      <c r="C74" s="1" t="s">
        <v>155</v>
      </c>
      <c r="D74" s="2" t="s">
        <v>7</v>
      </c>
      <c r="E74" s="2" t="s">
        <v>96</v>
      </c>
      <c r="F74" s="2" t="s">
        <v>108</v>
      </c>
      <c r="G74" s="1" t="s">
        <v>71</v>
      </c>
      <c r="H74" s="2">
        <v>0</v>
      </c>
      <c r="I74" s="2">
        <v>1</v>
      </c>
      <c r="J74" s="2">
        <v>1</v>
      </c>
      <c r="K74" s="2">
        <v>6</v>
      </c>
      <c r="L74" s="2">
        <v>0</v>
      </c>
      <c r="M74" s="2">
        <v>1</v>
      </c>
      <c r="N74" s="2">
        <v>7</v>
      </c>
      <c r="O74" s="2">
        <v>8</v>
      </c>
      <c r="P74" s="2">
        <f>N74+M74*2+L74*4+K74*5+J74*8+I74*10+H74*11</f>
        <v>57</v>
      </c>
      <c r="Q74" s="2">
        <f>SUM(H74:O74)</f>
        <v>24</v>
      </c>
      <c r="R74" s="9">
        <f>P74/264</f>
        <v>0.21590909090909091</v>
      </c>
      <c r="S74" s="2"/>
    </row>
    <row r="75" spans="1:19" x14ac:dyDescent="0.25">
      <c r="A75" s="2"/>
      <c r="B75" s="1" t="s">
        <v>156</v>
      </c>
      <c r="C75" s="1" t="s">
        <v>157</v>
      </c>
      <c r="D75" s="2" t="s">
        <v>7</v>
      </c>
      <c r="E75" s="2" t="s">
        <v>96</v>
      </c>
      <c r="F75" s="2" t="s">
        <v>108</v>
      </c>
      <c r="G75" s="1" t="s">
        <v>112</v>
      </c>
      <c r="H75" s="2">
        <v>0</v>
      </c>
      <c r="I75" s="2">
        <v>0</v>
      </c>
      <c r="J75" s="2">
        <v>1</v>
      </c>
      <c r="K75" s="2">
        <v>8</v>
      </c>
      <c r="L75" s="2">
        <v>0</v>
      </c>
      <c r="M75" s="2">
        <v>0</v>
      </c>
      <c r="N75" s="2">
        <v>7</v>
      </c>
      <c r="O75" s="2">
        <v>8</v>
      </c>
      <c r="P75" s="2">
        <f>N75+M75*2+L75*4+K75*5+J75*8+I75*10+H75*11</f>
        <v>55</v>
      </c>
      <c r="Q75" s="2">
        <f>SUM(H75:O75)</f>
        <v>24</v>
      </c>
      <c r="R75" s="9">
        <f>P75/264</f>
        <v>0.20833333333333334</v>
      </c>
      <c r="S75" s="2"/>
    </row>
    <row r="76" spans="1:19" x14ac:dyDescent="0.25">
      <c r="A76" s="2"/>
      <c r="B76" s="1" t="s">
        <v>158</v>
      </c>
      <c r="C76" s="1" t="s">
        <v>159</v>
      </c>
      <c r="D76" s="2" t="s">
        <v>7</v>
      </c>
      <c r="E76" s="2" t="s">
        <v>96</v>
      </c>
      <c r="F76" s="2" t="s">
        <v>108</v>
      </c>
      <c r="G76" s="1" t="s">
        <v>154</v>
      </c>
      <c r="H76" s="2">
        <v>0</v>
      </c>
      <c r="I76" s="2">
        <v>1</v>
      </c>
      <c r="J76" s="2">
        <v>1</v>
      </c>
      <c r="K76" s="2">
        <v>6</v>
      </c>
      <c r="L76" s="2">
        <v>0</v>
      </c>
      <c r="M76" s="2">
        <v>0</v>
      </c>
      <c r="N76" s="2">
        <v>6</v>
      </c>
      <c r="O76" s="2">
        <v>10</v>
      </c>
      <c r="P76" s="2">
        <f>N76+M76*2+L76*4+K76*5+J76*8+I76*10+H76*11</f>
        <v>54</v>
      </c>
      <c r="Q76" s="2">
        <f>SUM(H76:O76)</f>
        <v>24</v>
      </c>
      <c r="R76" s="9">
        <f>P76/264</f>
        <v>0.20454545454545456</v>
      </c>
      <c r="S76" s="2"/>
    </row>
    <row r="77" spans="1:19" x14ac:dyDescent="0.25">
      <c r="A77" s="2">
        <v>1</v>
      </c>
      <c r="B77" s="1" t="s">
        <v>160</v>
      </c>
      <c r="C77" s="1" t="s">
        <v>161</v>
      </c>
      <c r="D77" s="2" t="s">
        <v>18</v>
      </c>
      <c r="E77" s="2" t="s">
        <v>96</v>
      </c>
      <c r="F77" s="2" t="s">
        <v>108</v>
      </c>
      <c r="G77" s="1" t="s">
        <v>162</v>
      </c>
      <c r="H77" s="2">
        <v>0</v>
      </c>
      <c r="I77" s="2">
        <v>4</v>
      </c>
      <c r="J77" s="2">
        <v>5</v>
      </c>
      <c r="K77" s="2">
        <v>12</v>
      </c>
      <c r="L77" s="2">
        <v>0</v>
      </c>
      <c r="M77" s="2">
        <v>0</v>
      </c>
      <c r="N77" s="2">
        <v>2</v>
      </c>
      <c r="O77" s="2">
        <v>1</v>
      </c>
      <c r="P77" s="2">
        <f>N77+M77*2+L77*4+K77*5+J77*8+I77*10+H77*11</f>
        <v>142</v>
      </c>
      <c r="Q77" s="2">
        <f>SUM(H77:O77)</f>
        <v>24</v>
      </c>
      <c r="R77" s="9">
        <f>P77/264</f>
        <v>0.53787878787878785</v>
      </c>
      <c r="S77" s="2"/>
    </row>
    <row r="78" spans="1:19" x14ac:dyDescent="0.25">
      <c r="A78" s="2">
        <v>2</v>
      </c>
      <c r="B78" s="1" t="s">
        <v>135</v>
      </c>
      <c r="C78" s="1" t="s">
        <v>163</v>
      </c>
      <c r="D78" s="2" t="s">
        <v>18</v>
      </c>
      <c r="E78" s="2" t="s">
        <v>96</v>
      </c>
      <c r="F78" s="2" t="s">
        <v>108</v>
      </c>
      <c r="G78" s="1" t="s">
        <v>136</v>
      </c>
      <c r="H78" s="2">
        <v>0</v>
      </c>
      <c r="I78" s="2">
        <v>1</v>
      </c>
      <c r="J78" s="2">
        <v>4</v>
      </c>
      <c r="K78" s="2">
        <v>12</v>
      </c>
      <c r="L78" s="2">
        <v>1</v>
      </c>
      <c r="M78" s="2">
        <v>1</v>
      </c>
      <c r="N78" s="2">
        <v>3</v>
      </c>
      <c r="O78" s="2">
        <v>2</v>
      </c>
      <c r="P78" s="2">
        <f>N78+M78*2+L78*4+K78*5+J78*8+I78*10+H78*11</f>
        <v>111</v>
      </c>
      <c r="Q78" s="2">
        <f>SUM(H78:O78)</f>
        <v>24</v>
      </c>
      <c r="R78" s="9">
        <f>P78/264</f>
        <v>0.42045454545454547</v>
      </c>
      <c r="S78" s="2"/>
    </row>
    <row r="79" spans="1:19" x14ac:dyDescent="0.25">
      <c r="A79" s="2">
        <v>3</v>
      </c>
      <c r="B79" s="1" t="s">
        <v>125</v>
      </c>
      <c r="C79" s="1" t="s">
        <v>164</v>
      </c>
      <c r="D79" s="2" t="s">
        <v>18</v>
      </c>
      <c r="E79" s="2" t="s">
        <v>96</v>
      </c>
      <c r="F79" s="2" t="s">
        <v>108</v>
      </c>
      <c r="G79" s="1" t="s">
        <v>124</v>
      </c>
      <c r="H79" s="2">
        <v>0</v>
      </c>
      <c r="I79" s="2">
        <v>0</v>
      </c>
      <c r="J79" s="2">
        <v>3</v>
      </c>
      <c r="K79" s="2">
        <v>15</v>
      </c>
      <c r="L79" s="2">
        <v>0</v>
      </c>
      <c r="M79" s="2">
        <v>1</v>
      </c>
      <c r="N79" s="2">
        <v>1</v>
      </c>
      <c r="O79" s="2">
        <v>4</v>
      </c>
      <c r="P79" s="2">
        <f>N79+M79*2+L79*4+K79*5+J79*8+I79*10+H79*11</f>
        <v>102</v>
      </c>
      <c r="Q79" s="2">
        <f>SUM(H79:O79)</f>
        <v>24</v>
      </c>
      <c r="R79" s="9">
        <f>P79/264</f>
        <v>0.38636363636363635</v>
      </c>
      <c r="S79" s="2"/>
    </row>
    <row r="80" spans="1:19" x14ac:dyDescent="0.25">
      <c r="A80" s="2"/>
      <c r="B80" s="1" t="s">
        <v>98</v>
      </c>
      <c r="C80" s="1" t="s">
        <v>165</v>
      </c>
      <c r="D80" s="2" t="s">
        <v>18</v>
      </c>
      <c r="E80" s="2" t="s">
        <v>96</v>
      </c>
      <c r="F80" s="2" t="s">
        <v>108</v>
      </c>
      <c r="G80" s="1" t="s">
        <v>112</v>
      </c>
      <c r="H80" s="2">
        <v>0</v>
      </c>
      <c r="I80" s="2">
        <v>0</v>
      </c>
      <c r="J80" s="2">
        <v>0</v>
      </c>
      <c r="K80" s="2">
        <v>11</v>
      </c>
      <c r="L80" s="2">
        <v>1</v>
      </c>
      <c r="M80" s="2">
        <v>0</v>
      </c>
      <c r="N80" s="2">
        <v>5</v>
      </c>
      <c r="O80" s="2">
        <v>7</v>
      </c>
      <c r="P80" s="2">
        <f>N80+M80*2+L80*4+K80*5+J80*8+I80*10+H80*11</f>
        <v>64</v>
      </c>
      <c r="Q80" s="2">
        <f>SUM(H80:O80)</f>
        <v>24</v>
      </c>
      <c r="R80" s="9">
        <f>P80/264</f>
        <v>0.24242424242424243</v>
      </c>
      <c r="S80" s="2"/>
    </row>
    <row r="81" spans="1:19" x14ac:dyDescent="0.25">
      <c r="A81" s="2"/>
      <c r="B81" s="1" t="s">
        <v>98</v>
      </c>
      <c r="C81" s="1" t="s">
        <v>166</v>
      </c>
      <c r="D81" s="2" t="s">
        <v>18</v>
      </c>
      <c r="E81" s="2" t="s">
        <v>96</v>
      </c>
      <c r="F81" s="2" t="s">
        <v>108</v>
      </c>
      <c r="G81" s="1" t="s">
        <v>112</v>
      </c>
      <c r="H81" s="2">
        <v>0</v>
      </c>
      <c r="I81" s="2">
        <v>2</v>
      </c>
      <c r="J81" s="2">
        <v>0</v>
      </c>
      <c r="K81" s="2">
        <v>7</v>
      </c>
      <c r="L81" s="2">
        <v>0</v>
      </c>
      <c r="M81" s="2">
        <v>0</v>
      </c>
      <c r="N81" s="2">
        <v>7</v>
      </c>
      <c r="O81" s="2">
        <v>8</v>
      </c>
      <c r="P81" s="2">
        <f>N81+M81*2+L81*4+K81*5+J81*8+I81*10+H81*11</f>
        <v>62</v>
      </c>
      <c r="Q81" s="2">
        <f>SUM(H81:O81)</f>
        <v>24</v>
      </c>
      <c r="R81" s="9">
        <f>P81/264</f>
        <v>0.23484848484848486</v>
      </c>
      <c r="S81" s="2"/>
    </row>
    <row r="82" spans="1:19" x14ac:dyDescent="0.25">
      <c r="A82" s="2"/>
      <c r="B82" s="1" t="s">
        <v>132</v>
      </c>
      <c r="C82" s="1" t="s">
        <v>167</v>
      </c>
      <c r="D82" s="2" t="s">
        <v>18</v>
      </c>
      <c r="E82" s="2" t="s">
        <v>96</v>
      </c>
      <c r="F82" s="2" t="s">
        <v>108</v>
      </c>
      <c r="G82" s="1" t="s">
        <v>134</v>
      </c>
      <c r="H82" s="2">
        <v>0</v>
      </c>
      <c r="I82" s="2">
        <v>0</v>
      </c>
      <c r="J82" s="2">
        <v>0</v>
      </c>
      <c r="K82" s="2">
        <v>10</v>
      </c>
      <c r="L82" s="2">
        <v>0</v>
      </c>
      <c r="M82" s="2">
        <v>0</v>
      </c>
      <c r="N82" s="2">
        <v>1</v>
      </c>
      <c r="O82" s="2">
        <v>13</v>
      </c>
      <c r="P82" s="2">
        <f>N82+M82*2+L82*4+K82*5+J82*8+I82*10+H82*11</f>
        <v>51</v>
      </c>
      <c r="Q82" s="2">
        <f>SUM(H82:O82)</f>
        <v>24</v>
      </c>
      <c r="R82" s="9">
        <f>P82/264</f>
        <v>0.19318181818181818</v>
      </c>
      <c r="S82" s="2"/>
    </row>
    <row r="83" spans="1:19" x14ac:dyDescent="0.25">
      <c r="A83" s="2">
        <v>1</v>
      </c>
      <c r="B83" s="1" t="s">
        <v>168</v>
      </c>
      <c r="C83" s="1" t="s">
        <v>169</v>
      </c>
      <c r="D83" s="2" t="s">
        <v>7</v>
      </c>
      <c r="E83" s="2" t="s">
        <v>99</v>
      </c>
      <c r="F83" s="2" t="s">
        <v>108</v>
      </c>
      <c r="G83" s="1" t="s">
        <v>15</v>
      </c>
      <c r="H83" s="2">
        <v>1</v>
      </c>
      <c r="I83" s="2">
        <v>1</v>
      </c>
      <c r="J83" s="2">
        <v>2</v>
      </c>
      <c r="K83" s="2">
        <v>8</v>
      </c>
      <c r="L83" s="2">
        <v>0</v>
      </c>
      <c r="M83" s="2">
        <v>1</v>
      </c>
      <c r="N83" s="2">
        <v>5</v>
      </c>
      <c r="O83" s="2">
        <v>6</v>
      </c>
      <c r="P83" s="2">
        <f>N83+M83*2+L83*4+K83*5+J83*8+I83*10+H83*11</f>
        <v>84</v>
      </c>
      <c r="Q83" s="2">
        <f>SUM(H83:O83)</f>
        <v>24</v>
      </c>
      <c r="R83" s="9">
        <f>P83/264</f>
        <v>0.31818181818181818</v>
      </c>
      <c r="S83" s="2"/>
    </row>
    <row r="84" spans="1:19" x14ac:dyDescent="0.25">
      <c r="A84" s="2">
        <v>2</v>
      </c>
      <c r="B84" s="1" t="s">
        <v>170</v>
      </c>
      <c r="C84" s="1" t="s">
        <v>85</v>
      </c>
      <c r="D84" s="2" t="s">
        <v>7</v>
      </c>
      <c r="E84" s="2" t="s">
        <v>99</v>
      </c>
      <c r="F84" s="2" t="s">
        <v>108</v>
      </c>
      <c r="G84" s="1" t="s">
        <v>112</v>
      </c>
      <c r="H84" s="2">
        <v>0</v>
      </c>
      <c r="I84" s="2">
        <v>1</v>
      </c>
      <c r="J84" s="2">
        <v>3</v>
      </c>
      <c r="K84" s="2">
        <v>9</v>
      </c>
      <c r="L84" s="2">
        <v>0</v>
      </c>
      <c r="M84" s="2">
        <v>0</v>
      </c>
      <c r="N84" s="2">
        <v>4</v>
      </c>
      <c r="O84" s="2">
        <v>7</v>
      </c>
      <c r="P84" s="2">
        <f>N84+M84*2+L84*4+K84*5+J84*8+I84*10+H84*11</f>
        <v>83</v>
      </c>
      <c r="Q84" s="2">
        <f>SUM(H84:O84)</f>
        <v>24</v>
      </c>
      <c r="R84" s="9">
        <f>P84/264</f>
        <v>0.31439393939393939</v>
      </c>
      <c r="S84" s="2"/>
    </row>
    <row r="85" spans="1:19" x14ac:dyDescent="0.25">
      <c r="A85" s="2">
        <v>3</v>
      </c>
      <c r="B85" s="1" t="s">
        <v>126</v>
      </c>
      <c r="C85" s="1" t="s">
        <v>171</v>
      </c>
      <c r="D85" s="2" t="s">
        <v>7</v>
      </c>
      <c r="E85" s="2" t="s">
        <v>99</v>
      </c>
      <c r="F85" s="2" t="s">
        <v>108</v>
      </c>
      <c r="G85" s="1" t="s">
        <v>15</v>
      </c>
      <c r="H85" s="2">
        <v>0</v>
      </c>
      <c r="I85" s="2">
        <v>0</v>
      </c>
      <c r="J85" s="2">
        <v>0</v>
      </c>
      <c r="K85" s="2">
        <v>8</v>
      </c>
      <c r="L85" s="2">
        <v>1</v>
      </c>
      <c r="M85" s="2">
        <v>1</v>
      </c>
      <c r="N85" s="2">
        <v>3</v>
      </c>
      <c r="O85" s="2">
        <v>11</v>
      </c>
      <c r="P85" s="2">
        <f>N85+M85*2+L85*4+K85*5+J85*8+I85*10+H85*11</f>
        <v>49</v>
      </c>
      <c r="Q85" s="2">
        <f>SUM(H85:O85)</f>
        <v>24</v>
      </c>
      <c r="R85" s="9">
        <f>P85/264</f>
        <v>0.18560606060606061</v>
      </c>
      <c r="S85" s="2"/>
    </row>
    <row r="86" spans="1:19" x14ac:dyDescent="0.25">
      <c r="A86" s="2">
        <v>1</v>
      </c>
      <c r="B86" s="1" t="s">
        <v>115</v>
      </c>
      <c r="C86" s="1" t="s">
        <v>131</v>
      </c>
      <c r="D86" s="2" t="s">
        <v>7</v>
      </c>
      <c r="E86" s="2" t="s">
        <v>61</v>
      </c>
      <c r="F86" s="2" t="s">
        <v>108</v>
      </c>
      <c r="G86" s="1" t="s">
        <v>172</v>
      </c>
      <c r="H86" s="2">
        <v>0</v>
      </c>
      <c r="I86" s="2">
        <v>2</v>
      </c>
      <c r="J86" s="2">
        <v>8</v>
      </c>
      <c r="K86" s="2">
        <v>7</v>
      </c>
      <c r="L86" s="2">
        <v>2</v>
      </c>
      <c r="M86" s="2">
        <v>2</v>
      </c>
      <c r="N86" s="2">
        <v>3</v>
      </c>
      <c r="O86" s="2">
        <v>0</v>
      </c>
      <c r="P86" s="2">
        <f>N86+M86*2+L86*4+K86*5+J86*8+I86*10+H86*11</f>
        <v>134</v>
      </c>
      <c r="Q86" s="2">
        <f>SUM(H86:O86)</f>
        <v>24</v>
      </c>
      <c r="R86" s="9">
        <f>P86/264</f>
        <v>0.50757575757575757</v>
      </c>
      <c r="S86" s="2"/>
    </row>
    <row r="87" spans="1:19" x14ac:dyDescent="0.25">
      <c r="A87" s="2">
        <v>2</v>
      </c>
      <c r="B87" s="1" t="s">
        <v>173</v>
      </c>
      <c r="C87" s="1" t="s">
        <v>174</v>
      </c>
      <c r="D87" s="2" t="s">
        <v>7</v>
      </c>
      <c r="E87" s="2" t="s">
        <v>61</v>
      </c>
      <c r="F87" s="2" t="s">
        <v>108</v>
      </c>
      <c r="G87" s="1" t="s">
        <v>47</v>
      </c>
      <c r="H87" s="2">
        <v>0</v>
      </c>
      <c r="I87" s="2">
        <v>0</v>
      </c>
      <c r="J87" s="2">
        <v>1</v>
      </c>
      <c r="K87" s="2">
        <v>10</v>
      </c>
      <c r="L87" s="2">
        <v>1</v>
      </c>
      <c r="M87" s="2">
        <v>2</v>
      </c>
      <c r="N87" s="2">
        <v>7</v>
      </c>
      <c r="O87" s="2">
        <v>3</v>
      </c>
      <c r="P87" s="2">
        <f>N87+M87*2+L87*4+K87*5+J87*8+I87*10+H87*11</f>
        <v>73</v>
      </c>
      <c r="Q87" s="2">
        <f>SUM(H87:O87)</f>
        <v>24</v>
      </c>
      <c r="R87" s="9">
        <f>P87/264</f>
        <v>0.27651515151515149</v>
      </c>
      <c r="S87" s="2"/>
    </row>
    <row r="88" spans="1:19" x14ac:dyDescent="0.25">
      <c r="A88" s="2">
        <v>1</v>
      </c>
      <c r="B88" s="1" t="s">
        <v>175</v>
      </c>
      <c r="C88" s="1" t="s">
        <v>176</v>
      </c>
      <c r="D88" s="2" t="s">
        <v>18</v>
      </c>
      <c r="E88" s="2" t="s">
        <v>61</v>
      </c>
      <c r="F88" s="2" t="s">
        <v>108</v>
      </c>
      <c r="G88" s="1" t="s">
        <v>15</v>
      </c>
      <c r="H88" s="2">
        <v>0</v>
      </c>
      <c r="I88" s="2">
        <v>0</v>
      </c>
      <c r="J88" s="2">
        <v>9</v>
      </c>
      <c r="K88" s="2">
        <v>14</v>
      </c>
      <c r="L88" s="2">
        <v>0</v>
      </c>
      <c r="M88" s="2">
        <v>0</v>
      </c>
      <c r="N88" s="2">
        <v>0</v>
      </c>
      <c r="O88" s="2">
        <v>1</v>
      </c>
      <c r="P88" s="2">
        <f>N88+M88*2+L88*4+K88*5+J88*8+I88*10+H88*11</f>
        <v>142</v>
      </c>
      <c r="Q88" s="2">
        <f>SUM(H88:O88)</f>
        <v>24</v>
      </c>
      <c r="R88" s="9">
        <f>P88/264</f>
        <v>0.53787878787878785</v>
      </c>
      <c r="S88" s="2"/>
    </row>
    <row r="89" spans="1:19" x14ac:dyDescent="0.25">
      <c r="A89" s="2">
        <v>2</v>
      </c>
      <c r="B89" s="1" t="s">
        <v>98</v>
      </c>
      <c r="C89" s="1" t="s">
        <v>177</v>
      </c>
      <c r="D89" s="2" t="s">
        <v>18</v>
      </c>
      <c r="E89" s="2" t="s">
        <v>61</v>
      </c>
      <c r="F89" s="2" t="s">
        <v>108</v>
      </c>
      <c r="G89" s="1" t="s">
        <v>112</v>
      </c>
      <c r="H89" s="2">
        <v>0</v>
      </c>
      <c r="I89" s="2">
        <v>1</v>
      </c>
      <c r="J89" s="2">
        <v>2</v>
      </c>
      <c r="K89" s="2">
        <v>8</v>
      </c>
      <c r="L89" s="2">
        <v>1</v>
      </c>
      <c r="M89" s="2">
        <v>0</v>
      </c>
      <c r="N89" s="2">
        <v>2</v>
      </c>
      <c r="O89" s="2">
        <v>10</v>
      </c>
      <c r="P89" s="2">
        <f>N89+M89*2+L89*4+K89*5+J89*8+I89*10+H89*11</f>
        <v>72</v>
      </c>
      <c r="Q89" s="2">
        <f>SUM(H89:O89)</f>
        <v>24</v>
      </c>
      <c r="R89" s="9">
        <f>P89/264</f>
        <v>0.27272727272727271</v>
      </c>
      <c r="S89" s="2"/>
    </row>
    <row r="90" spans="1:19" x14ac:dyDescent="0.25">
      <c r="A90" s="2">
        <v>3</v>
      </c>
      <c r="B90" s="3" t="s">
        <v>178</v>
      </c>
      <c r="C90" s="3" t="s">
        <v>176</v>
      </c>
      <c r="D90" s="4" t="s">
        <v>18</v>
      </c>
      <c r="E90" s="4" t="s">
        <v>61</v>
      </c>
      <c r="F90" s="4" t="s">
        <v>108</v>
      </c>
      <c r="G90" s="3" t="s">
        <v>144</v>
      </c>
      <c r="H90" s="4">
        <v>0</v>
      </c>
      <c r="I90" s="4">
        <v>1</v>
      </c>
      <c r="J90" s="4">
        <v>2</v>
      </c>
      <c r="K90" s="4">
        <v>5</v>
      </c>
      <c r="L90" s="4">
        <v>1</v>
      </c>
      <c r="M90" s="4">
        <v>1</v>
      </c>
      <c r="N90" s="4">
        <v>8</v>
      </c>
      <c r="O90" s="4">
        <v>6</v>
      </c>
      <c r="P90" s="4">
        <f>N90+M90*2+L90*4+K90*5+J90*8+I90*10+H90*11</f>
        <v>65</v>
      </c>
      <c r="Q90" s="4">
        <f>SUM(H90:O90)</f>
        <v>24</v>
      </c>
      <c r="R90" s="10">
        <f>P90/264</f>
        <v>0.24621212121212122</v>
      </c>
      <c r="S90" s="2"/>
    </row>
    <row r="91" spans="1:19" x14ac:dyDescent="0.25">
      <c r="A91" s="2">
        <v>1</v>
      </c>
      <c r="B91" s="1" t="s">
        <v>179</v>
      </c>
      <c r="C91" s="1" t="s">
        <v>180</v>
      </c>
      <c r="D91" s="2" t="s">
        <v>7</v>
      </c>
      <c r="E91" s="2" t="s">
        <v>68</v>
      </c>
      <c r="F91" s="2" t="s">
        <v>108</v>
      </c>
      <c r="G91" s="1" t="s">
        <v>112</v>
      </c>
      <c r="H91" s="2">
        <v>3</v>
      </c>
      <c r="I91" s="2">
        <v>1</v>
      </c>
      <c r="J91" s="2">
        <v>11</v>
      </c>
      <c r="K91" s="2">
        <v>5</v>
      </c>
      <c r="L91" s="2">
        <v>0</v>
      </c>
      <c r="M91" s="2">
        <v>0</v>
      </c>
      <c r="N91" s="2">
        <v>2</v>
      </c>
      <c r="O91" s="2">
        <v>2</v>
      </c>
      <c r="P91" s="2">
        <f>N91+M91*2+L91*4+K91*5+J91*8+I91*10+H91*11</f>
        <v>158</v>
      </c>
      <c r="Q91" s="2">
        <f>SUM(H91:O91)</f>
        <v>24</v>
      </c>
      <c r="R91" s="9">
        <f>P91/264</f>
        <v>0.59848484848484851</v>
      </c>
      <c r="S91" s="2"/>
    </row>
    <row r="92" spans="1:19" x14ac:dyDescent="0.25">
      <c r="A92" s="2">
        <v>23</v>
      </c>
      <c r="B92" s="1" t="s">
        <v>181</v>
      </c>
      <c r="C92" s="1" t="s">
        <v>182</v>
      </c>
      <c r="D92" s="2" t="s">
        <v>7</v>
      </c>
      <c r="E92" s="2" t="s">
        <v>68</v>
      </c>
      <c r="F92" s="2" t="s">
        <v>108</v>
      </c>
      <c r="G92" s="1" t="s">
        <v>144</v>
      </c>
      <c r="H92" s="2">
        <v>1</v>
      </c>
      <c r="I92" s="2">
        <v>4</v>
      </c>
      <c r="J92" s="2">
        <v>4</v>
      </c>
      <c r="K92" s="2">
        <v>12</v>
      </c>
      <c r="L92" s="2">
        <v>0</v>
      </c>
      <c r="M92" s="2">
        <v>2</v>
      </c>
      <c r="N92" s="2">
        <v>0</v>
      </c>
      <c r="O92" s="2">
        <v>1</v>
      </c>
      <c r="P92" s="2">
        <f>N92+M92*2+L92*4+K92*5+J92*8+I92*10+H92*11</f>
        <v>147</v>
      </c>
      <c r="Q92" s="2">
        <f>SUM(H92:O92)</f>
        <v>24</v>
      </c>
      <c r="R92" s="9">
        <f>P92/264</f>
        <v>0.55681818181818177</v>
      </c>
      <c r="S92" s="2"/>
    </row>
    <row r="93" spans="1:19" x14ac:dyDescent="0.25">
      <c r="A93" s="2"/>
      <c r="B93" s="1" t="s">
        <v>118</v>
      </c>
      <c r="C93" s="1" t="s">
        <v>159</v>
      </c>
      <c r="D93" s="2" t="s">
        <v>7</v>
      </c>
      <c r="E93" s="2" t="s">
        <v>68</v>
      </c>
      <c r="F93" s="2" t="s">
        <v>108</v>
      </c>
      <c r="G93" s="1" t="s">
        <v>144</v>
      </c>
      <c r="H93" s="2">
        <v>1</v>
      </c>
      <c r="I93" s="2">
        <v>1</v>
      </c>
      <c r="J93" s="2">
        <v>5</v>
      </c>
      <c r="K93" s="2">
        <v>13</v>
      </c>
      <c r="L93" s="2">
        <v>0</v>
      </c>
      <c r="M93" s="2">
        <v>0</v>
      </c>
      <c r="N93" s="2">
        <v>2</v>
      </c>
      <c r="O93" s="2">
        <v>2</v>
      </c>
      <c r="P93" s="2">
        <f>N93+M93*2+L93*4+K93*5+J93*8+I93*10+H93*11</f>
        <v>128</v>
      </c>
      <c r="Q93" s="2">
        <f>SUM(H93:O93)</f>
        <v>24</v>
      </c>
      <c r="R93" s="9">
        <f>P93/264</f>
        <v>0.48484848484848486</v>
      </c>
      <c r="S93" s="2"/>
    </row>
    <row r="94" spans="1:19" x14ac:dyDescent="0.25">
      <c r="A94" s="2"/>
      <c r="B94" s="1" t="s">
        <v>153</v>
      </c>
      <c r="C94" s="1" t="s">
        <v>49</v>
      </c>
      <c r="D94" s="2" t="s">
        <v>7</v>
      </c>
      <c r="E94" s="2" t="s">
        <v>68</v>
      </c>
      <c r="F94" s="2" t="s">
        <v>108</v>
      </c>
      <c r="G94" s="1" t="s">
        <v>154</v>
      </c>
      <c r="H94" s="2">
        <v>0</v>
      </c>
      <c r="I94" s="2">
        <v>0</v>
      </c>
      <c r="J94" s="2">
        <v>3</v>
      </c>
      <c r="K94" s="2">
        <v>4</v>
      </c>
      <c r="L94" s="2">
        <v>0</v>
      </c>
      <c r="M94" s="2">
        <v>1</v>
      </c>
      <c r="N94" s="2">
        <v>9</v>
      </c>
      <c r="O94" s="2">
        <v>7</v>
      </c>
      <c r="P94" s="2">
        <f>N94+M94*2+L94*4+K94*5+J94*8+I94*10+H94*11</f>
        <v>55</v>
      </c>
      <c r="Q94" s="2">
        <f>SUM(H94:O94)</f>
        <v>24</v>
      </c>
      <c r="R94" s="9">
        <f>P94/264</f>
        <v>0.20833333333333334</v>
      </c>
      <c r="S94" s="2"/>
    </row>
    <row r="95" spans="1:19" x14ac:dyDescent="0.25">
      <c r="A95" s="2">
        <v>1</v>
      </c>
      <c r="B95" s="1" t="s">
        <v>175</v>
      </c>
      <c r="C95" s="1" t="s">
        <v>183</v>
      </c>
      <c r="D95" s="2" t="s">
        <v>18</v>
      </c>
      <c r="E95" s="2" t="s">
        <v>68</v>
      </c>
      <c r="F95" s="2" t="s">
        <v>108</v>
      </c>
      <c r="G95" s="1" t="s">
        <v>15</v>
      </c>
      <c r="H95" s="2">
        <v>0</v>
      </c>
      <c r="I95" s="2">
        <v>1</v>
      </c>
      <c r="J95" s="2">
        <v>5</v>
      </c>
      <c r="K95" s="2">
        <v>14</v>
      </c>
      <c r="L95" s="2">
        <v>0</v>
      </c>
      <c r="M95" s="2">
        <v>1</v>
      </c>
      <c r="N95" s="2">
        <v>3</v>
      </c>
      <c r="O95" s="2">
        <v>0</v>
      </c>
      <c r="P95" s="2">
        <f>N95+M95*2+L95*4+K95*5+J95*8+I95*10+H95*11</f>
        <v>125</v>
      </c>
      <c r="Q95" s="2">
        <f>SUM(H95:O95)</f>
        <v>24</v>
      </c>
      <c r="R95" s="9">
        <f>P95/264</f>
        <v>0.47348484848484851</v>
      </c>
      <c r="S95" s="2"/>
    </row>
    <row r="96" spans="1:19" x14ac:dyDescent="0.25">
      <c r="A96" s="2">
        <v>2</v>
      </c>
      <c r="B96" s="1" t="s">
        <v>184</v>
      </c>
      <c r="C96" s="1" t="s">
        <v>185</v>
      </c>
      <c r="D96" s="2" t="s">
        <v>18</v>
      </c>
      <c r="E96" s="2" t="s">
        <v>68</v>
      </c>
      <c r="F96" s="2" t="s">
        <v>108</v>
      </c>
      <c r="G96" s="1" t="s">
        <v>124</v>
      </c>
      <c r="H96" s="2">
        <v>0</v>
      </c>
      <c r="I96" s="2">
        <v>2</v>
      </c>
      <c r="J96" s="2">
        <v>5</v>
      </c>
      <c r="K96" s="2">
        <v>11</v>
      </c>
      <c r="L96" s="2">
        <v>0</v>
      </c>
      <c r="M96" s="2">
        <v>0</v>
      </c>
      <c r="N96" s="2">
        <v>2</v>
      </c>
      <c r="O96" s="2">
        <v>4</v>
      </c>
      <c r="P96" s="2">
        <f>N96+M96*2+L96*4+K96*5+J96*8+I96*10+H96*11</f>
        <v>117</v>
      </c>
      <c r="Q96" s="2">
        <f>SUM(H96:O96)</f>
        <v>24</v>
      </c>
      <c r="R96" s="9">
        <f>P96/264</f>
        <v>0.44318181818181818</v>
      </c>
      <c r="S96" s="2">
        <v>109</v>
      </c>
    </row>
    <row r="97" spans="1:19" x14ac:dyDescent="0.25">
      <c r="A97" s="2">
        <v>3</v>
      </c>
      <c r="B97" s="1" t="s">
        <v>130</v>
      </c>
      <c r="C97" s="1" t="s">
        <v>186</v>
      </c>
      <c r="D97" s="2" t="s">
        <v>18</v>
      </c>
      <c r="E97" s="2" t="s">
        <v>68</v>
      </c>
      <c r="F97" s="2" t="s">
        <v>108</v>
      </c>
      <c r="G97" s="1" t="s">
        <v>15</v>
      </c>
      <c r="H97" s="2">
        <v>1</v>
      </c>
      <c r="I97" s="2">
        <v>1</v>
      </c>
      <c r="J97" s="2">
        <v>4</v>
      </c>
      <c r="K97" s="2">
        <v>7</v>
      </c>
      <c r="L97" s="2">
        <v>2</v>
      </c>
      <c r="M97" s="2">
        <v>2</v>
      </c>
      <c r="N97" s="2">
        <v>7</v>
      </c>
      <c r="O97" s="2">
        <v>0</v>
      </c>
      <c r="P97" s="2">
        <f>N97+M97*2+L97*4+K97*5+J97*8+I97*10+H97*11</f>
        <v>107</v>
      </c>
      <c r="Q97" s="2">
        <f>SUM(H97:O97)</f>
        <v>24</v>
      </c>
      <c r="R97" s="9">
        <f>P97/264</f>
        <v>0.40530303030303028</v>
      </c>
      <c r="S97" s="2"/>
    </row>
    <row r="98" spans="1:19" x14ac:dyDescent="0.25">
      <c r="A98" s="2"/>
      <c r="B98" s="1" t="s">
        <v>187</v>
      </c>
      <c r="C98" s="1" t="s">
        <v>188</v>
      </c>
      <c r="D98" s="2" t="s">
        <v>18</v>
      </c>
      <c r="E98" s="2" t="s">
        <v>68</v>
      </c>
      <c r="F98" s="2" t="s">
        <v>108</v>
      </c>
      <c r="G98" s="1" t="s">
        <v>162</v>
      </c>
      <c r="H98" s="2">
        <v>0</v>
      </c>
      <c r="I98" s="2">
        <v>3</v>
      </c>
      <c r="J98" s="2">
        <v>3</v>
      </c>
      <c r="K98" s="2">
        <v>8</v>
      </c>
      <c r="L98" s="2">
        <v>0</v>
      </c>
      <c r="M98" s="2">
        <v>1</v>
      </c>
      <c r="N98" s="2">
        <v>5</v>
      </c>
      <c r="O98" s="2">
        <v>4</v>
      </c>
      <c r="P98" s="2">
        <f>N98+M98*2+L98*4+K98*5+J98*8+I98*10+H98*11</f>
        <v>101</v>
      </c>
      <c r="Q98" s="2">
        <f>SUM(H98:O98)</f>
        <v>24</v>
      </c>
      <c r="R98" s="9">
        <f>P98/264</f>
        <v>0.38257575757575757</v>
      </c>
      <c r="S98" s="2"/>
    </row>
    <row r="99" spans="1:19" x14ac:dyDescent="0.25">
      <c r="A99" s="2"/>
      <c r="B99" s="1" t="s">
        <v>189</v>
      </c>
      <c r="C99" s="1" t="s">
        <v>190</v>
      </c>
      <c r="D99" s="2" t="s">
        <v>18</v>
      </c>
      <c r="E99" s="2" t="s">
        <v>68</v>
      </c>
      <c r="F99" s="2" t="s">
        <v>108</v>
      </c>
      <c r="G99" s="1" t="s">
        <v>154</v>
      </c>
      <c r="H99" s="2">
        <v>0</v>
      </c>
      <c r="I99" s="2">
        <v>1</v>
      </c>
      <c r="J99" s="2">
        <v>2</v>
      </c>
      <c r="K99" s="2">
        <v>13</v>
      </c>
      <c r="L99" s="2">
        <v>0</v>
      </c>
      <c r="M99" s="2">
        <v>2</v>
      </c>
      <c r="N99" s="2">
        <v>0</v>
      </c>
      <c r="O99" s="2">
        <v>6</v>
      </c>
      <c r="P99" s="2">
        <f>N99+M99*2+L99*4+K99*5+J99*8+I99*10+H99*11</f>
        <v>95</v>
      </c>
      <c r="Q99" s="2">
        <f>SUM(H99:O99)</f>
        <v>24</v>
      </c>
      <c r="R99" s="9">
        <f>P99/264</f>
        <v>0.35984848484848486</v>
      </c>
      <c r="S99" s="2"/>
    </row>
    <row r="100" spans="1:19" x14ac:dyDescent="0.25">
      <c r="A100" s="2">
        <v>1</v>
      </c>
      <c r="B100" s="1" t="s">
        <v>191</v>
      </c>
      <c r="C100" s="1" t="s">
        <v>101</v>
      </c>
      <c r="D100" s="2" t="s">
        <v>7</v>
      </c>
      <c r="E100" s="2" t="s">
        <v>19</v>
      </c>
      <c r="F100" s="2" t="s">
        <v>108</v>
      </c>
      <c r="G100" s="1" t="s">
        <v>192</v>
      </c>
      <c r="H100" s="2">
        <v>1</v>
      </c>
      <c r="I100" s="2">
        <v>5</v>
      </c>
      <c r="J100" s="2">
        <v>7</v>
      </c>
      <c r="K100" s="2">
        <v>10</v>
      </c>
      <c r="L100" s="2">
        <v>0</v>
      </c>
      <c r="M100" s="2">
        <v>0</v>
      </c>
      <c r="N100" s="2">
        <v>0</v>
      </c>
      <c r="O100" s="2">
        <v>1</v>
      </c>
      <c r="P100" s="2">
        <f>N100+M100*2+L100*4+K100*5+J100*8+I100*10+H100*11</f>
        <v>167</v>
      </c>
      <c r="Q100" s="2">
        <f>SUM(H100:O100)</f>
        <v>24</v>
      </c>
      <c r="R100" s="9">
        <f>P100/264</f>
        <v>0.63257575757575757</v>
      </c>
      <c r="S100" s="2"/>
    </row>
    <row r="101" spans="1:19" x14ac:dyDescent="0.25">
      <c r="A101" s="2">
        <v>2</v>
      </c>
      <c r="B101" s="1" t="s">
        <v>189</v>
      </c>
      <c r="C101" s="1" t="s">
        <v>12</v>
      </c>
      <c r="D101" s="2" t="s">
        <v>7</v>
      </c>
      <c r="E101" s="2" t="s">
        <v>19</v>
      </c>
      <c r="F101" s="2" t="s">
        <v>108</v>
      </c>
      <c r="G101" s="1" t="s">
        <v>193</v>
      </c>
      <c r="H101" s="2">
        <v>0</v>
      </c>
      <c r="I101" s="2">
        <v>1</v>
      </c>
      <c r="J101" s="2">
        <v>10</v>
      </c>
      <c r="K101" s="2">
        <v>12</v>
      </c>
      <c r="L101" s="2">
        <v>0</v>
      </c>
      <c r="M101" s="2">
        <v>1</v>
      </c>
      <c r="N101" s="2">
        <v>0</v>
      </c>
      <c r="O101" s="2">
        <v>0</v>
      </c>
      <c r="P101" s="2">
        <f>N101+M101*2+L101*4+K101*5+J101*8+I101*10+H101*11</f>
        <v>152</v>
      </c>
      <c r="Q101" s="2">
        <f>SUM(H101:O101)</f>
        <v>24</v>
      </c>
      <c r="R101" s="9">
        <f>P101/264</f>
        <v>0.5757575757575758</v>
      </c>
      <c r="S101" s="2"/>
    </row>
    <row r="102" spans="1:19" x14ac:dyDescent="0.25">
      <c r="A102" s="2">
        <v>3</v>
      </c>
      <c r="B102" s="1" t="s">
        <v>117</v>
      </c>
      <c r="C102" s="1" t="s">
        <v>33</v>
      </c>
      <c r="D102" s="2" t="s">
        <v>7</v>
      </c>
      <c r="E102" s="2" t="s">
        <v>19</v>
      </c>
      <c r="F102" s="2" t="s">
        <v>108</v>
      </c>
      <c r="G102" s="1" t="s">
        <v>192</v>
      </c>
      <c r="H102" s="2">
        <v>0</v>
      </c>
      <c r="I102" s="2">
        <v>4</v>
      </c>
      <c r="J102" s="2">
        <v>5</v>
      </c>
      <c r="K102" s="2">
        <v>8</v>
      </c>
      <c r="L102" s="2">
        <v>0</v>
      </c>
      <c r="M102" s="2">
        <v>1</v>
      </c>
      <c r="N102" s="2">
        <v>4</v>
      </c>
      <c r="O102" s="2">
        <v>2</v>
      </c>
      <c r="P102" s="2">
        <f>N102+M102*2+L102*4+K102*5+J102*8+I102*10+H102*11</f>
        <v>126</v>
      </c>
      <c r="Q102" s="2">
        <f>SUM(H102:O102)</f>
        <v>24</v>
      </c>
      <c r="R102" s="9">
        <f>P102/264</f>
        <v>0.47727272727272729</v>
      </c>
      <c r="S102" s="2"/>
    </row>
    <row r="103" spans="1:19" x14ac:dyDescent="0.25">
      <c r="A103" s="2"/>
      <c r="B103" s="1" t="s">
        <v>194</v>
      </c>
      <c r="C103" s="1" t="s">
        <v>27</v>
      </c>
      <c r="D103" s="2" t="s">
        <v>7</v>
      </c>
      <c r="E103" s="2" t="s">
        <v>19</v>
      </c>
      <c r="F103" s="2" t="s">
        <v>108</v>
      </c>
      <c r="G103" s="1"/>
      <c r="H103" s="2">
        <v>1</v>
      </c>
      <c r="I103" s="2">
        <v>1</v>
      </c>
      <c r="J103" s="2">
        <v>6</v>
      </c>
      <c r="K103" s="2">
        <v>9</v>
      </c>
      <c r="L103" s="2">
        <v>1</v>
      </c>
      <c r="M103" s="2">
        <v>1</v>
      </c>
      <c r="N103" s="2">
        <v>2</v>
      </c>
      <c r="O103" s="2">
        <v>3</v>
      </c>
      <c r="P103" s="2">
        <f>N103+M103*2+L103*4+K103*5+J103*8+I103*10+H103*11</f>
        <v>122</v>
      </c>
      <c r="Q103" s="2">
        <f>SUM(H103:O103)</f>
        <v>24</v>
      </c>
      <c r="R103" s="9">
        <f>P103/264</f>
        <v>0.4621212121212121</v>
      </c>
      <c r="S103" s="2"/>
    </row>
    <row r="104" spans="1:19" x14ac:dyDescent="0.25">
      <c r="A104" s="2"/>
      <c r="B104" s="1" t="s">
        <v>138</v>
      </c>
      <c r="C104" s="1" t="s">
        <v>82</v>
      </c>
      <c r="D104" s="2" t="s">
        <v>7</v>
      </c>
      <c r="E104" s="2" t="s">
        <v>19</v>
      </c>
      <c r="F104" s="2" t="s">
        <v>108</v>
      </c>
      <c r="G104" s="1" t="s">
        <v>15</v>
      </c>
      <c r="H104" s="2">
        <v>1</v>
      </c>
      <c r="I104" s="2">
        <v>1</v>
      </c>
      <c r="J104" s="2">
        <v>1</v>
      </c>
      <c r="K104" s="2">
        <v>14</v>
      </c>
      <c r="L104" s="2">
        <v>0</v>
      </c>
      <c r="M104" s="2">
        <v>1</v>
      </c>
      <c r="N104" s="2">
        <v>3</v>
      </c>
      <c r="O104" s="2">
        <v>3</v>
      </c>
      <c r="P104" s="2">
        <f>N104+M104*2+L104*4+K104*5+J104*8+I104*10+H104*11</f>
        <v>104</v>
      </c>
      <c r="Q104" s="2">
        <f>SUM(H104:O104)</f>
        <v>24</v>
      </c>
      <c r="R104" s="9">
        <f>P104/264</f>
        <v>0.39393939393939392</v>
      </c>
      <c r="S104" s="2"/>
    </row>
    <row r="105" spans="1:19" x14ac:dyDescent="0.25">
      <c r="A105" s="2"/>
      <c r="B105" s="1" t="s">
        <v>195</v>
      </c>
      <c r="C105" s="1" t="s">
        <v>196</v>
      </c>
      <c r="D105" s="2" t="s">
        <v>7</v>
      </c>
      <c r="E105" s="2" t="s">
        <v>19</v>
      </c>
      <c r="F105" s="2" t="s">
        <v>108</v>
      </c>
      <c r="G105" s="1" t="s">
        <v>197</v>
      </c>
      <c r="H105" s="2">
        <v>0</v>
      </c>
      <c r="I105" s="2">
        <v>1</v>
      </c>
      <c r="J105" s="2">
        <v>3</v>
      </c>
      <c r="K105" s="2">
        <v>12</v>
      </c>
      <c r="L105" s="2">
        <v>1</v>
      </c>
      <c r="M105" s="2">
        <v>0</v>
      </c>
      <c r="N105" s="2">
        <v>3</v>
      </c>
      <c r="O105" s="2">
        <v>4</v>
      </c>
      <c r="P105" s="2">
        <f>N105+M105*2+L105*4+K105*5+J105*8+I105*10+H105*11</f>
        <v>101</v>
      </c>
      <c r="Q105" s="2">
        <f>SUM(H105:O105)</f>
        <v>24</v>
      </c>
      <c r="R105" s="9">
        <f>P105/264</f>
        <v>0.38257575757575757</v>
      </c>
      <c r="S105" s="2"/>
    </row>
    <row r="106" spans="1:19" x14ac:dyDescent="0.25">
      <c r="A106" s="2"/>
      <c r="B106" s="1" t="s">
        <v>198</v>
      </c>
      <c r="C106" s="1" t="s">
        <v>82</v>
      </c>
      <c r="D106" s="2" t="s">
        <v>7</v>
      </c>
      <c r="E106" s="2" t="s">
        <v>19</v>
      </c>
      <c r="F106" s="2" t="s">
        <v>108</v>
      </c>
      <c r="G106" s="1" t="s">
        <v>112</v>
      </c>
      <c r="H106" s="2">
        <v>0</v>
      </c>
      <c r="I106" s="2">
        <v>1</v>
      </c>
      <c r="J106" s="2">
        <v>2</v>
      </c>
      <c r="K106" s="2">
        <v>11</v>
      </c>
      <c r="L106" s="2">
        <v>1</v>
      </c>
      <c r="M106" s="2">
        <v>2</v>
      </c>
      <c r="N106" s="2">
        <v>3</v>
      </c>
      <c r="O106" s="2">
        <v>4</v>
      </c>
      <c r="P106" s="2">
        <f>N106+M106*2+L106*4+K106*5+J106*8+I106*10+H106*11</f>
        <v>92</v>
      </c>
      <c r="Q106" s="2">
        <f>SUM(H106:O106)</f>
        <v>24</v>
      </c>
      <c r="R106" s="9">
        <f>P106/264</f>
        <v>0.34848484848484851</v>
      </c>
      <c r="S106" s="2"/>
    </row>
    <row r="107" spans="1:19" x14ac:dyDescent="0.25">
      <c r="A107" s="2"/>
      <c r="B107" s="1" t="s">
        <v>199</v>
      </c>
      <c r="C107" s="1" t="s">
        <v>25</v>
      </c>
      <c r="D107" s="2" t="s">
        <v>7</v>
      </c>
      <c r="E107" s="2" t="s">
        <v>19</v>
      </c>
      <c r="F107" s="2" t="s">
        <v>108</v>
      </c>
      <c r="G107" s="1" t="s">
        <v>15</v>
      </c>
      <c r="H107" s="2">
        <v>1</v>
      </c>
      <c r="I107" s="2">
        <v>0</v>
      </c>
      <c r="J107" s="2">
        <v>1</v>
      </c>
      <c r="K107" s="2">
        <v>9</v>
      </c>
      <c r="L107" s="2">
        <v>2</v>
      </c>
      <c r="M107" s="2">
        <v>2</v>
      </c>
      <c r="N107" s="2">
        <v>4</v>
      </c>
      <c r="O107" s="2">
        <v>5</v>
      </c>
      <c r="P107" s="2">
        <f>N107+M107*2+L107*4+K107*5+J107*8+I107*10+H107*11</f>
        <v>80</v>
      </c>
      <c r="Q107" s="2">
        <f>SUM(H107:O107)</f>
        <v>24</v>
      </c>
      <c r="R107" s="9">
        <f>P107/264</f>
        <v>0.30303030303030304</v>
      </c>
      <c r="S107" s="2"/>
    </row>
    <row r="108" spans="1:19" x14ac:dyDescent="0.25">
      <c r="A108" s="2"/>
      <c r="B108" s="1" t="s">
        <v>200</v>
      </c>
      <c r="C108" s="1" t="s">
        <v>119</v>
      </c>
      <c r="D108" s="2" t="s">
        <v>7</v>
      </c>
      <c r="E108" s="2" t="s">
        <v>19</v>
      </c>
      <c r="F108" s="2" t="s">
        <v>108</v>
      </c>
      <c r="G108" s="1" t="s">
        <v>15</v>
      </c>
      <c r="H108" s="2">
        <v>1</v>
      </c>
      <c r="I108" s="2">
        <v>0</v>
      </c>
      <c r="J108" s="2">
        <v>3</v>
      </c>
      <c r="K108" s="2">
        <v>5</v>
      </c>
      <c r="L108" s="2">
        <v>1</v>
      </c>
      <c r="M108" s="2">
        <v>1</v>
      </c>
      <c r="N108" s="2">
        <v>4</v>
      </c>
      <c r="O108" s="2">
        <v>9</v>
      </c>
      <c r="P108" s="2">
        <f>N108+M108*2+L108*4+K108*5+J108*8+I108*10+H108*11</f>
        <v>70</v>
      </c>
      <c r="Q108" s="2">
        <f>SUM(H108:O108)</f>
        <v>24</v>
      </c>
      <c r="R108" s="9">
        <f>P108/264</f>
        <v>0.26515151515151514</v>
      </c>
      <c r="S108" s="2"/>
    </row>
    <row r="109" spans="1:19" x14ac:dyDescent="0.25">
      <c r="A109" s="2">
        <v>1</v>
      </c>
      <c r="B109" s="1" t="s">
        <v>201</v>
      </c>
      <c r="C109" s="1" t="s">
        <v>6</v>
      </c>
      <c r="D109" s="2" t="s">
        <v>7</v>
      </c>
      <c r="E109" s="2" t="s">
        <v>8</v>
      </c>
      <c r="F109" s="2" t="s">
        <v>202</v>
      </c>
      <c r="G109" s="1" t="s">
        <v>203</v>
      </c>
      <c r="H109" s="2">
        <v>3</v>
      </c>
      <c r="I109" s="2">
        <v>4</v>
      </c>
      <c r="J109" s="2">
        <v>11</v>
      </c>
      <c r="K109" s="2">
        <v>4</v>
      </c>
      <c r="L109" s="2">
        <v>0</v>
      </c>
      <c r="M109" s="2">
        <v>0</v>
      </c>
      <c r="N109" s="2">
        <v>1</v>
      </c>
      <c r="O109" s="2">
        <v>1</v>
      </c>
      <c r="P109" s="2">
        <f>N109+M109*2+L109*4+K109*5+J109*8+I109*10+H109*11</f>
        <v>182</v>
      </c>
      <c r="Q109" s="2">
        <f>SUM(H109:O109)</f>
        <v>24</v>
      </c>
      <c r="R109" s="9">
        <f>P109/264</f>
        <v>0.68939393939393945</v>
      </c>
      <c r="S109" s="2"/>
    </row>
    <row r="110" spans="1:19" x14ac:dyDescent="0.25">
      <c r="A110" s="2">
        <v>2</v>
      </c>
      <c r="B110" s="1" t="s">
        <v>156</v>
      </c>
      <c r="C110" s="1" t="s">
        <v>114</v>
      </c>
      <c r="D110" s="2" t="s">
        <v>7</v>
      </c>
      <c r="E110" s="2" t="s">
        <v>8</v>
      </c>
      <c r="F110" s="2" t="s">
        <v>202</v>
      </c>
      <c r="G110" s="1" t="s">
        <v>112</v>
      </c>
      <c r="H110" s="2">
        <v>0</v>
      </c>
      <c r="I110" s="2">
        <v>2</v>
      </c>
      <c r="J110" s="2">
        <v>5</v>
      </c>
      <c r="K110" s="2">
        <v>12</v>
      </c>
      <c r="L110" s="2">
        <v>1</v>
      </c>
      <c r="M110" s="2">
        <v>1</v>
      </c>
      <c r="N110" s="2">
        <v>3</v>
      </c>
      <c r="O110" s="2">
        <v>0</v>
      </c>
      <c r="P110" s="2">
        <f>N110+M110*2+L110*4+K110*5+J110*8+I110*10+H110*11</f>
        <v>129</v>
      </c>
      <c r="Q110" s="2">
        <f>SUM(H110:O110)</f>
        <v>24</v>
      </c>
      <c r="R110" s="9">
        <f>P110/264</f>
        <v>0.48863636363636365</v>
      </c>
      <c r="S110" s="2"/>
    </row>
    <row r="111" spans="1:19" x14ac:dyDescent="0.25">
      <c r="A111" s="2">
        <v>3</v>
      </c>
      <c r="B111" s="1" t="s">
        <v>204</v>
      </c>
      <c r="C111" s="1" t="s">
        <v>85</v>
      </c>
      <c r="D111" s="2" t="s">
        <v>7</v>
      </c>
      <c r="E111" s="2" t="s">
        <v>8</v>
      </c>
      <c r="F111" s="2" t="s">
        <v>202</v>
      </c>
      <c r="G111" s="1" t="s">
        <v>112</v>
      </c>
      <c r="H111" s="2">
        <v>0</v>
      </c>
      <c r="I111" s="2">
        <v>3</v>
      </c>
      <c r="J111" s="2">
        <v>5</v>
      </c>
      <c r="K111" s="2">
        <v>9</v>
      </c>
      <c r="L111" s="2">
        <v>0</v>
      </c>
      <c r="M111" s="2">
        <v>1</v>
      </c>
      <c r="N111" s="2">
        <v>4</v>
      </c>
      <c r="O111" s="2">
        <v>2</v>
      </c>
      <c r="P111" s="2">
        <f>N111+M111*2+L111*4+K111*5+J111*8+I111*10+H111*11</f>
        <v>121</v>
      </c>
      <c r="Q111" s="2">
        <f>SUM(H111:O111)</f>
        <v>24</v>
      </c>
      <c r="R111" s="9">
        <f>P111/264</f>
        <v>0.45833333333333331</v>
      </c>
      <c r="S111" s="2"/>
    </row>
    <row r="112" spans="1:19" x14ac:dyDescent="0.25">
      <c r="A112" s="2">
        <v>1</v>
      </c>
      <c r="B112" s="1" t="s">
        <v>205</v>
      </c>
      <c r="C112" s="1" t="s">
        <v>171</v>
      </c>
      <c r="D112" s="2" t="s">
        <v>7</v>
      </c>
      <c r="E112" s="2" t="s">
        <v>96</v>
      </c>
      <c r="F112" s="2" t="s">
        <v>202</v>
      </c>
      <c r="G112" s="1" t="s">
        <v>154</v>
      </c>
      <c r="H112" s="2">
        <v>0</v>
      </c>
      <c r="I112" s="2">
        <v>1</v>
      </c>
      <c r="J112" s="2">
        <v>3</v>
      </c>
      <c r="K112" s="2">
        <v>9</v>
      </c>
      <c r="L112" s="2">
        <v>0</v>
      </c>
      <c r="M112" s="2">
        <v>0</v>
      </c>
      <c r="N112" s="2">
        <v>6</v>
      </c>
      <c r="O112" s="2">
        <v>5</v>
      </c>
      <c r="P112" s="2">
        <f>N112+M112*2+L112*4+K112*5+J112*8+I112*10+H112*11</f>
        <v>85</v>
      </c>
      <c r="Q112" s="2">
        <f>SUM(H112:O112)</f>
        <v>24</v>
      </c>
      <c r="R112" s="9">
        <f>P112/264</f>
        <v>0.32196969696969696</v>
      </c>
      <c r="S112" s="2"/>
    </row>
    <row r="113" spans="1:19" x14ac:dyDescent="0.25">
      <c r="A113" s="2">
        <v>1</v>
      </c>
      <c r="B113" s="1" t="s">
        <v>125</v>
      </c>
      <c r="C113" s="1" t="s">
        <v>78</v>
      </c>
      <c r="D113" s="2" t="s">
        <v>7</v>
      </c>
      <c r="E113" s="2" t="s">
        <v>8</v>
      </c>
      <c r="F113" s="2" t="s">
        <v>206</v>
      </c>
      <c r="G113" s="1" t="s">
        <v>207</v>
      </c>
      <c r="H113" s="2">
        <v>1</v>
      </c>
      <c r="I113" s="2">
        <v>11</v>
      </c>
      <c r="J113" s="2">
        <v>10</v>
      </c>
      <c r="K113" s="2">
        <v>2</v>
      </c>
      <c r="L113" s="2">
        <v>0</v>
      </c>
      <c r="M113" s="2">
        <v>0</v>
      </c>
      <c r="N113" s="2">
        <v>0</v>
      </c>
      <c r="O113" s="2">
        <v>0</v>
      </c>
      <c r="P113" s="2">
        <f>N113+M113*2+L113*4+K113*5+J113*8+I113*10+H113*11</f>
        <v>211</v>
      </c>
      <c r="Q113" s="2">
        <f>SUM(H113:O113)</f>
        <v>24</v>
      </c>
      <c r="R113" s="9">
        <f>P113/264</f>
        <v>0.7992424242424242</v>
      </c>
      <c r="S113" s="2"/>
    </row>
    <row r="114" spans="1:19" x14ac:dyDescent="0.25">
      <c r="A114" s="2">
        <v>2</v>
      </c>
      <c r="B114" s="1" t="s">
        <v>125</v>
      </c>
      <c r="C114" s="1" t="s">
        <v>208</v>
      </c>
      <c r="D114" s="2" t="s">
        <v>7</v>
      </c>
      <c r="E114" s="2" t="s">
        <v>8</v>
      </c>
      <c r="F114" s="2" t="s">
        <v>206</v>
      </c>
      <c r="G114" s="1" t="s">
        <v>207</v>
      </c>
      <c r="H114" s="2">
        <v>4</v>
      </c>
      <c r="I114" s="2">
        <v>5</v>
      </c>
      <c r="J114" s="2">
        <v>9</v>
      </c>
      <c r="K114" s="2">
        <v>6</v>
      </c>
      <c r="L114" s="2">
        <v>0</v>
      </c>
      <c r="M114" s="2">
        <v>0</v>
      </c>
      <c r="N114" s="2">
        <v>0</v>
      </c>
      <c r="O114" s="2">
        <v>0</v>
      </c>
      <c r="P114" s="2">
        <f>N114+M114*2+L114*4+K114*5+J114*8+I114*10+H114*11</f>
        <v>196</v>
      </c>
      <c r="Q114" s="2">
        <f>SUM(H114:O114)</f>
        <v>24</v>
      </c>
      <c r="R114" s="9">
        <f>P114/264</f>
        <v>0.74242424242424243</v>
      </c>
      <c r="S114" s="2"/>
    </row>
    <row r="115" spans="1:19" x14ac:dyDescent="0.25">
      <c r="A115" s="2">
        <v>3</v>
      </c>
      <c r="B115" s="1" t="s">
        <v>209</v>
      </c>
      <c r="C115" s="1" t="s">
        <v>210</v>
      </c>
      <c r="D115" s="2" t="s">
        <v>7</v>
      </c>
      <c r="E115" s="2" t="s">
        <v>8</v>
      </c>
      <c r="F115" s="2" t="s">
        <v>206</v>
      </c>
      <c r="G115" s="1" t="s">
        <v>211</v>
      </c>
      <c r="H115" s="2">
        <v>3</v>
      </c>
      <c r="I115" s="2">
        <v>7</v>
      </c>
      <c r="J115" s="2">
        <v>5</v>
      </c>
      <c r="K115" s="2">
        <v>8</v>
      </c>
      <c r="L115" s="2">
        <v>0</v>
      </c>
      <c r="M115" s="2">
        <v>1</v>
      </c>
      <c r="N115" s="2">
        <v>0</v>
      </c>
      <c r="O115" s="2">
        <v>0</v>
      </c>
      <c r="P115" s="2">
        <f>N115+M115*2+L115*4+K115*5+J115*8+I115*10+H115*11</f>
        <v>185</v>
      </c>
      <c r="Q115" s="2">
        <f>SUM(H115:O115)</f>
        <v>24</v>
      </c>
      <c r="R115" s="9">
        <f>P115/264</f>
        <v>0.7007575757575758</v>
      </c>
      <c r="S115" s="2"/>
    </row>
    <row r="116" spans="1:19" x14ac:dyDescent="0.25">
      <c r="A116" s="2"/>
      <c r="B116" s="1" t="s">
        <v>212</v>
      </c>
      <c r="C116" s="1" t="s">
        <v>43</v>
      </c>
      <c r="D116" s="2" t="s">
        <v>7</v>
      </c>
      <c r="E116" s="2" t="s">
        <v>8</v>
      </c>
      <c r="F116" s="2" t="s">
        <v>206</v>
      </c>
      <c r="G116" s="1" t="s">
        <v>213</v>
      </c>
      <c r="H116" s="2">
        <v>1</v>
      </c>
      <c r="I116" s="2">
        <v>5</v>
      </c>
      <c r="J116" s="2">
        <v>10</v>
      </c>
      <c r="K116" s="2">
        <v>7</v>
      </c>
      <c r="L116" s="2">
        <v>0</v>
      </c>
      <c r="M116" s="2">
        <v>0</v>
      </c>
      <c r="N116" s="2">
        <v>0</v>
      </c>
      <c r="O116" s="2">
        <v>1</v>
      </c>
      <c r="P116" s="2">
        <f>N116+M116*2+L116*4+K116*5+J116*8+I116*10+H116*11</f>
        <v>176</v>
      </c>
      <c r="Q116" s="2">
        <f>SUM(H116:O116)</f>
        <v>24</v>
      </c>
      <c r="R116" s="9">
        <f>P116/264</f>
        <v>0.66666666666666663</v>
      </c>
      <c r="S116" s="2"/>
    </row>
    <row r="117" spans="1:19" x14ac:dyDescent="0.25">
      <c r="A117" s="2"/>
      <c r="B117" s="1" t="s">
        <v>214</v>
      </c>
      <c r="C117" s="1" t="s">
        <v>104</v>
      </c>
      <c r="D117" s="2" t="s">
        <v>7</v>
      </c>
      <c r="E117" s="2" t="s">
        <v>8</v>
      </c>
      <c r="F117" s="2" t="s">
        <v>206</v>
      </c>
      <c r="G117" s="1" t="s">
        <v>215</v>
      </c>
      <c r="H117" s="2">
        <v>4</v>
      </c>
      <c r="I117" s="2">
        <v>3</v>
      </c>
      <c r="J117" s="2">
        <v>7</v>
      </c>
      <c r="K117" s="2">
        <v>9</v>
      </c>
      <c r="L117" s="2">
        <v>0</v>
      </c>
      <c r="M117" s="2">
        <v>0</v>
      </c>
      <c r="N117" s="2">
        <v>1</v>
      </c>
      <c r="O117" s="2">
        <v>0</v>
      </c>
      <c r="P117" s="2">
        <f>N117+M117*2+L117*4+K117*5+J117*8+I117*10+H117*11</f>
        <v>176</v>
      </c>
      <c r="Q117" s="2">
        <f>SUM(H117:O117)</f>
        <v>24</v>
      </c>
      <c r="R117" s="9">
        <f>P117/264</f>
        <v>0.66666666666666663</v>
      </c>
      <c r="S117" s="2"/>
    </row>
    <row r="118" spans="1:19" x14ac:dyDescent="0.25">
      <c r="A118" s="2"/>
      <c r="B118" s="1" t="s">
        <v>216</v>
      </c>
      <c r="C118" s="1" t="s">
        <v>123</v>
      </c>
      <c r="D118" s="2" t="s">
        <v>7</v>
      </c>
      <c r="E118" s="2" t="s">
        <v>8</v>
      </c>
      <c r="F118" s="2" t="s">
        <v>206</v>
      </c>
      <c r="G118" s="1"/>
      <c r="H118" s="2">
        <v>3</v>
      </c>
      <c r="I118" s="2">
        <v>5</v>
      </c>
      <c r="J118" s="2">
        <v>6</v>
      </c>
      <c r="K118" s="2">
        <v>9</v>
      </c>
      <c r="L118" s="2">
        <v>0</v>
      </c>
      <c r="M118" s="2">
        <v>0</v>
      </c>
      <c r="N118" s="2">
        <v>0</v>
      </c>
      <c r="O118" s="2">
        <v>1</v>
      </c>
      <c r="P118" s="2">
        <f>N118+M118*2+L118*4+K118*5+J118*8+I118*10+H118*11</f>
        <v>176</v>
      </c>
      <c r="Q118" s="2">
        <f>SUM(H118:O118)</f>
        <v>24</v>
      </c>
      <c r="R118" s="9">
        <f>P118/264</f>
        <v>0.66666666666666663</v>
      </c>
      <c r="S118" s="2"/>
    </row>
    <row r="119" spans="1:19" x14ac:dyDescent="0.25">
      <c r="A119" s="2"/>
      <c r="B119" s="1" t="s">
        <v>217</v>
      </c>
      <c r="C119" s="1" t="s">
        <v>159</v>
      </c>
      <c r="D119" s="2" t="s">
        <v>7</v>
      </c>
      <c r="E119" s="2" t="s">
        <v>8</v>
      </c>
      <c r="F119" s="2" t="s">
        <v>206</v>
      </c>
      <c r="G119" s="1" t="s">
        <v>218</v>
      </c>
      <c r="H119" s="2">
        <v>3</v>
      </c>
      <c r="I119" s="2">
        <v>2</v>
      </c>
      <c r="J119" s="2">
        <v>7</v>
      </c>
      <c r="K119" s="2">
        <v>11</v>
      </c>
      <c r="L119" s="2">
        <v>0</v>
      </c>
      <c r="M119" s="2">
        <v>0</v>
      </c>
      <c r="N119" s="2">
        <v>1</v>
      </c>
      <c r="O119" s="2">
        <v>0</v>
      </c>
      <c r="P119" s="2">
        <f>N119+M119*2+L119*4+K119*5+J119*8+I119*10+H119*11</f>
        <v>165</v>
      </c>
      <c r="Q119" s="2">
        <f>SUM(H119:O119)</f>
        <v>24</v>
      </c>
      <c r="R119" s="9">
        <f>P119/264</f>
        <v>0.625</v>
      </c>
      <c r="S119" s="2">
        <v>142</v>
      </c>
    </row>
    <row r="120" spans="1:19" x14ac:dyDescent="0.25">
      <c r="A120" s="2"/>
      <c r="B120" s="1" t="s">
        <v>219</v>
      </c>
      <c r="C120" s="1" t="s">
        <v>52</v>
      </c>
      <c r="D120" s="2" t="s">
        <v>7</v>
      </c>
      <c r="E120" s="2" t="s">
        <v>8</v>
      </c>
      <c r="F120" s="2" t="s">
        <v>206</v>
      </c>
      <c r="G120" s="1" t="s">
        <v>207</v>
      </c>
      <c r="H120" s="2">
        <v>0</v>
      </c>
      <c r="I120" s="2">
        <v>0</v>
      </c>
      <c r="J120" s="2">
        <v>7</v>
      </c>
      <c r="K120" s="2">
        <v>11</v>
      </c>
      <c r="L120" s="2">
        <v>0</v>
      </c>
      <c r="M120" s="2">
        <v>0</v>
      </c>
      <c r="N120" s="2">
        <v>4</v>
      </c>
      <c r="O120" s="2">
        <v>2</v>
      </c>
      <c r="P120" s="2">
        <f>N120+M120*2+L120*4+K120*5+J120*8+I120*10+H120*11</f>
        <v>115</v>
      </c>
      <c r="Q120" s="2">
        <f>SUM(H120:O120)</f>
        <v>24</v>
      </c>
      <c r="R120" s="9">
        <f>P120/264</f>
        <v>0.43560606060606061</v>
      </c>
      <c r="S120" s="2"/>
    </row>
    <row r="121" spans="1:19" x14ac:dyDescent="0.25">
      <c r="A121" s="2"/>
      <c r="B121" s="1" t="s">
        <v>94</v>
      </c>
      <c r="C121" s="1" t="s">
        <v>33</v>
      </c>
      <c r="D121" s="2" t="s">
        <v>7</v>
      </c>
      <c r="E121" s="2" t="s">
        <v>8</v>
      </c>
      <c r="F121" s="2" t="s">
        <v>206</v>
      </c>
      <c r="G121" s="1" t="s">
        <v>47</v>
      </c>
      <c r="H121" s="2">
        <v>0</v>
      </c>
      <c r="I121" s="2">
        <v>1</v>
      </c>
      <c r="J121" s="2">
        <v>2</v>
      </c>
      <c r="K121" s="2">
        <v>12</v>
      </c>
      <c r="L121" s="2">
        <v>1</v>
      </c>
      <c r="M121" s="2">
        <v>1</v>
      </c>
      <c r="N121" s="2">
        <v>6</v>
      </c>
      <c r="O121" s="2">
        <v>1</v>
      </c>
      <c r="P121" s="2">
        <f>N121+M121*2+L121*4+K121*5+J121*8+I121*10+H121*11</f>
        <v>98</v>
      </c>
      <c r="Q121" s="2">
        <f>SUM(H121:O121)</f>
        <v>24</v>
      </c>
      <c r="R121" s="9">
        <f>P121/264</f>
        <v>0.37121212121212122</v>
      </c>
      <c r="S121" s="2"/>
    </row>
    <row r="122" spans="1:19" x14ac:dyDescent="0.25">
      <c r="A122" s="2"/>
      <c r="B122" s="1" t="s">
        <v>220</v>
      </c>
      <c r="C122" s="1" t="s">
        <v>85</v>
      </c>
      <c r="D122" s="2" t="s">
        <v>7</v>
      </c>
      <c r="E122" s="2" t="s">
        <v>8</v>
      </c>
      <c r="F122" s="2" t="s">
        <v>206</v>
      </c>
      <c r="G122" s="1"/>
      <c r="H122" s="2">
        <v>0</v>
      </c>
      <c r="I122" s="2">
        <v>0</v>
      </c>
      <c r="J122" s="2">
        <v>4</v>
      </c>
      <c r="K122" s="2">
        <v>9</v>
      </c>
      <c r="L122" s="2">
        <v>1</v>
      </c>
      <c r="M122" s="2">
        <v>1</v>
      </c>
      <c r="N122" s="2">
        <v>5</v>
      </c>
      <c r="O122" s="2">
        <v>4</v>
      </c>
      <c r="P122" s="2">
        <f>N122+M122*2+L122*4+K122*5+J122*8+I122*10+H122*11</f>
        <v>88</v>
      </c>
      <c r="Q122" s="2">
        <f>SUM(H122:O122)</f>
        <v>24</v>
      </c>
      <c r="R122" s="9">
        <f>P122/264</f>
        <v>0.33333333333333331</v>
      </c>
      <c r="S122" s="2"/>
    </row>
    <row r="123" spans="1:19" x14ac:dyDescent="0.25">
      <c r="A123" s="2"/>
      <c r="B123" s="1" t="s">
        <v>221</v>
      </c>
      <c r="C123" s="1" t="s">
        <v>21</v>
      </c>
      <c r="D123" s="2" t="s">
        <v>7</v>
      </c>
      <c r="E123" s="2" t="s">
        <v>8</v>
      </c>
      <c r="F123" s="2" t="s">
        <v>206</v>
      </c>
      <c r="G123" s="1"/>
      <c r="H123" s="2">
        <v>0</v>
      </c>
      <c r="I123" s="2">
        <v>2</v>
      </c>
      <c r="J123" s="2">
        <v>1</v>
      </c>
      <c r="K123" s="2">
        <v>6</v>
      </c>
      <c r="L123" s="2">
        <v>0</v>
      </c>
      <c r="M123" s="2">
        <v>1</v>
      </c>
      <c r="N123" s="2">
        <v>5</v>
      </c>
      <c r="O123" s="2">
        <v>9</v>
      </c>
      <c r="P123" s="2">
        <f>N123+M123*2+L123*4+K123*5+J123*8+I123*10+H123*11</f>
        <v>65</v>
      </c>
      <c r="Q123" s="2">
        <f>SUM(H123:O123)</f>
        <v>24</v>
      </c>
      <c r="R123" s="9">
        <f>P123/264</f>
        <v>0.24621212121212122</v>
      </c>
      <c r="S123" s="2"/>
    </row>
    <row r="124" spans="1:19" x14ac:dyDescent="0.25">
      <c r="A124" s="2">
        <v>1</v>
      </c>
      <c r="B124" s="1" t="s">
        <v>222</v>
      </c>
      <c r="C124" s="1" t="s">
        <v>223</v>
      </c>
      <c r="D124" s="2" t="s">
        <v>18</v>
      </c>
      <c r="E124" s="2" t="s">
        <v>8</v>
      </c>
      <c r="F124" s="2" t="s">
        <v>206</v>
      </c>
      <c r="G124" s="1" t="s">
        <v>207</v>
      </c>
      <c r="H124" s="2">
        <v>3</v>
      </c>
      <c r="I124" s="2">
        <v>6</v>
      </c>
      <c r="J124" s="2">
        <v>3</v>
      </c>
      <c r="K124" s="2">
        <v>10</v>
      </c>
      <c r="L124" s="2">
        <v>1</v>
      </c>
      <c r="M124" s="2">
        <v>0</v>
      </c>
      <c r="N124" s="2">
        <v>1</v>
      </c>
      <c r="O124" s="2">
        <v>0</v>
      </c>
      <c r="P124" s="2">
        <f>N124+M124*2+L124*4+K124*5+J124*8+I124*10+H124*11</f>
        <v>172</v>
      </c>
      <c r="Q124" s="2">
        <f>SUM(H124:O124)</f>
        <v>24</v>
      </c>
      <c r="R124" s="9">
        <f>P124/264</f>
        <v>0.65151515151515149</v>
      </c>
      <c r="S124" s="2"/>
    </row>
    <row r="125" spans="1:19" x14ac:dyDescent="0.25">
      <c r="A125" s="2">
        <v>2</v>
      </c>
      <c r="B125" s="1" t="s">
        <v>219</v>
      </c>
      <c r="C125" s="1" t="s">
        <v>224</v>
      </c>
      <c r="D125" s="2" t="s">
        <v>18</v>
      </c>
      <c r="E125" s="2" t="s">
        <v>8</v>
      </c>
      <c r="F125" s="2" t="s">
        <v>206</v>
      </c>
      <c r="G125" s="1" t="s">
        <v>207</v>
      </c>
      <c r="H125" s="2">
        <v>0</v>
      </c>
      <c r="I125" s="2">
        <v>1</v>
      </c>
      <c r="J125" s="2">
        <v>6</v>
      </c>
      <c r="K125" s="2">
        <v>13</v>
      </c>
      <c r="L125" s="2">
        <v>0</v>
      </c>
      <c r="M125" s="2">
        <v>0</v>
      </c>
      <c r="N125" s="2">
        <v>3</v>
      </c>
      <c r="O125" s="2">
        <v>1</v>
      </c>
      <c r="P125" s="2">
        <f>N125+M125*2+L125*4+K125*5+J125*8+I125*10+H125*11</f>
        <v>126</v>
      </c>
      <c r="Q125" s="2">
        <f>SUM(H125:O125)</f>
        <v>24</v>
      </c>
      <c r="R125" s="9">
        <f>P125/264</f>
        <v>0.47727272727272729</v>
      </c>
      <c r="S125" s="2"/>
    </row>
    <row r="126" spans="1:19" x14ac:dyDescent="0.25">
      <c r="A126" s="2">
        <v>3</v>
      </c>
      <c r="B126" s="1" t="s">
        <v>225</v>
      </c>
      <c r="C126" s="1" t="s">
        <v>226</v>
      </c>
      <c r="D126" s="2" t="s">
        <v>18</v>
      </c>
      <c r="E126" s="2" t="s">
        <v>8</v>
      </c>
      <c r="F126" s="2" t="s">
        <v>206</v>
      </c>
      <c r="G126" s="1" t="s">
        <v>207</v>
      </c>
      <c r="H126" s="2">
        <v>1</v>
      </c>
      <c r="I126" s="2">
        <v>3</v>
      </c>
      <c r="J126" s="2">
        <v>4</v>
      </c>
      <c r="K126" s="2">
        <v>8</v>
      </c>
      <c r="L126" s="2">
        <v>0</v>
      </c>
      <c r="M126" s="2">
        <v>1</v>
      </c>
      <c r="N126" s="2">
        <v>4</v>
      </c>
      <c r="O126" s="2">
        <v>3</v>
      </c>
      <c r="P126" s="2">
        <f>N126+M126*2+L126*4+K126*5+J126*8+I126*10+H126*11</f>
        <v>119</v>
      </c>
      <c r="Q126" s="2">
        <f>SUM(H126:O126)</f>
        <v>24</v>
      </c>
      <c r="R126" s="9">
        <f>P126/264</f>
        <v>0.45075757575757575</v>
      </c>
      <c r="S126" s="2"/>
    </row>
    <row r="127" spans="1:19" x14ac:dyDescent="0.25">
      <c r="A127" s="2"/>
      <c r="B127" s="1" t="s">
        <v>227</v>
      </c>
      <c r="C127" s="1" t="s">
        <v>228</v>
      </c>
      <c r="D127" s="2" t="s">
        <v>18</v>
      </c>
      <c r="E127" s="2" t="s">
        <v>8</v>
      </c>
      <c r="F127" s="2" t="s">
        <v>206</v>
      </c>
      <c r="G127" s="1" t="s">
        <v>207</v>
      </c>
      <c r="H127" s="2">
        <v>0</v>
      </c>
      <c r="I127" s="2">
        <v>0</v>
      </c>
      <c r="J127" s="2">
        <v>4</v>
      </c>
      <c r="K127" s="2">
        <v>13</v>
      </c>
      <c r="L127" s="2">
        <v>1</v>
      </c>
      <c r="M127" s="2">
        <v>1</v>
      </c>
      <c r="N127" s="2">
        <v>3</v>
      </c>
      <c r="O127" s="2">
        <v>2</v>
      </c>
      <c r="P127" s="2">
        <f>N127+M127*2+L127*4+K127*5+J127*8+I127*10+H127*11</f>
        <v>106</v>
      </c>
      <c r="Q127" s="2">
        <f>SUM(H127:O127)</f>
        <v>24</v>
      </c>
      <c r="R127" s="9">
        <f>P127/264</f>
        <v>0.40151515151515149</v>
      </c>
      <c r="S127" s="2"/>
    </row>
    <row r="128" spans="1:19" x14ac:dyDescent="0.25">
      <c r="A128" s="2"/>
      <c r="B128" s="1" t="s">
        <v>229</v>
      </c>
      <c r="C128" s="1" t="s">
        <v>224</v>
      </c>
      <c r="D128" s="2" t="s">
        <v>18</v>
      </c>
      <c r="E128" s="2" t="s">
        <v>8</v>
      </c>
      <c r="F128" s="2" t="s">
        <v>206</v>
      </c>
      <c r="G128" s="1" t="s">
        <v>207</v>
      </c>
      <c r="H128" s="2">
        <v>2</v>
      </c>
      <c r="I128" s="2">
        <v>1</v>
      </c>
      <c r="J128" s="2">
        <v>2</v>
      </c>
      <c r="K128" s="2">
        <v>10</v>
      </c>
      <c r="L128" s="2">
        <v>0</v>
      </c>
      <c r="M128" s="2">
        <v>1</v>
      </c>
      <c r="N128" s="2">
        <v>1</v>
      </c>
      <c r="O128" s="2">
        <v>7</v>
      </c>
      <c r="P128" s="2">
        <f>N128+M128*2+L128*4+K128*5+J128*8+I128*10+H128*11</f>
        <v>101</v>
      </c>
      <c r="Q128" s="2">
        <f>SUM(H128:O128)</f>
        <v>24</v>
      </c>
      <c r="R128" s="9">
        <f>P128/264</f>
        <v>0.38257575757575757</v>
      </c>
      <c r="S128" s="2"/>
    </row>
    <row r="129" spans="1:19" x14ac:dyDescent="0.25">
      <c r="A129" s="2"/>
      <c r="B129" s="1" t="s">
        <v>230</v>
      </c>
      <c r="C129" s="1" t="s">
        <v>231</v>
      </c>
      <c r="D129" s="2" t="s">
        <v>18</v>
      </c>
      <c r="E129" s="2" t="s">
        <v>8</v>
      </c>
      <c r="F129" s="2" t="s">
        <v>206</v>
      </c>
      <c r="G129" s="1" t="s">
        <v>124</v>
      </c>
      <c r="H129" s="2">
        <v>0</v>
      </c>
      <c r="I129" s="2">
        <v>0</v>
      </c>
      <c r="J129" s="2">
        <v>0</v>
      </c>
      <c r="K129" s="2">
        <v>12</v>
      </c>
      <c r="L129" s="2">
        <v>1</v>
      </c>
      <c r="M129" s="2">
        <v>1</v>
      </c>
      <c r="N129" s="2">
        <v>6</v>
      </c>
      <c r="O129" s="2">
        <v>4</v>
      </c>
      <c r="P129" s="2">
        <f>N129+M129*2+L129*4+K129*5+J129*8+I129*10+H129*11</f>
        <v>72</v>
      </c>
      <c r="Q129" s="2">
        <f>SUM(H129:O129)</f>
        <v>24</v>
      </c>
      <c r="R129" s="9">
        <f>P129/264</f>
        <v>0.27272727272727271</v>
      </c>
      <c r="S129" s="2"/>
    </row>
    <row r="130" spans="1:19" x14ac:dyDescent="0.25">
      <c r="A130" s="2"/>
      <c r="B130" s="1" t="s">
        <v>173</v>
      </c>
      <c r="C130" s="1" t="s">
        <v>232</v>
      </c>
      <c r="D130" s="2" t="s">
        <v>18</v>
      </c>
      <c r="E130" s="2" t="s">
        <v>8</v>
      </c>
      <c r="F130" s="2" t="s">
        <v>206</v>
      </c>
      <c r="G130" s="1" t="s">
        <v>47</v>
      </c>
      <c r="H130" s="2">
        <v>0</v>
      </c>
      <c r="I130" s="2">
        <v>0</v>
      </c>
      <c r="J130" s="2">
        <v>1</v>
      </c>
      <c r="K130" s="2">
        <v>9</v>
      </c>
      <c r="L130" s="2">
        <v>1</v>
      </c>
      <c r="M130" s="2">
        <v>1</v>
      </c>
      <c r="N130" s="2">
        <v>5</v>
      </c>
      <c r="O130" s="2">
        <v>7</v>
      </c>
      <c r="P130" s="2">
        <f>N130+M130*2+L130*4+K130*5+J130*8+I130*10+H130*11</f>
        <v>64</v>
      </c>
      <c r="Q130" s="2">
        <f>SUM(H130:O130)</f>
        <v>24</v>
      </c>
      <c r="R130" s="9">
        <f>P130/264</f>
        <v>0.24242424242424243</v>
      </c>
      <c r="S130" s="2"/>
    </row>
    <row r="131" spans="1:19" x14ac:dyDescent="0.25">
      <c r="A131" s="2">
        <v>1</v>
      </c>
      <c r="B131" s="1" t="s">
        <v>233</v>
      </c>
      <c r="C131" s="1" t="s">
        <v>159</v>
      </c>
      <c r="D131" s="2" t="s">
        <v>7</v>
      </c>
      <c r="E131" s="2" t="s">
        <v>61</v>
      </c>
      <c r="F131" s="2" t="s">
        <v>206</v>
      </c>
      <c r="G131" s="1" t="s">
        <v>218</v>
      </c>
      <c r="H131" s="2">
        <v>2</v>
      </c>
      <c r="I131" s="2">
        <v>2</v>
      </c>
      <c r="J131" s="2">
        <v>13</v>
      </c>
      <c r="K131" s="2">
        <v>5</v>
      </c>
      <c r="L131" s="2">
        <v>0</v>
      </c>
      <c r="M131" s="2">
        <v>0</v>
      </c>
      <c r="N131" s="2">
        <v>2</v>
      </c>
      <c r="O131" s="2">
        <v>0</v>
      </c>
      <c r="P131" s="2">
        <f>N131+M131*2+L131*4+K131*5+J131*8+I131*10+H131*11</f>
        <v>173</v>
      </c>
      <c r="Q131" s="2">
        <f>SUM(H131:O131)</f>
        <v>24</v>
      </c>
      <c r="R131" s="9">
        <f>P131/264</f>
        <v>0.65530303030303028</v>
      </c>
      <c r="S131" s="2"/>
    </row>
    <row r="132" spans="1:19" x14ac:dyDescent="0.25">
      <c r="A132" s="2">
        <v>2</v>
      </c>
      <c r="B132" s="1" t="s">
        <v>76</v>
      </c>
      <c r="C132" s="1" t="s">
        <v>234</v>
      </c>
      <c r="D132" s="2" t="s">
        <v>7</v>
      </c>
      <c r="E132" s="2" t="s">
        <v>61</v>
      </c>
      <c r="F132" s="2" t="s">
        <v>206</v>
      </c>
      <c r="G132" s="1" t="s">
        <v>71</v>
      </c>
      <c r="H132" s="2">
        <v>1</v>
      </c>
      <c r="I132" s="2">
        <v>3</v>
      </c>
      <c r="J132" s="2">
        <v>11</v>
      </c>
      <c r="K132" s="2">
        <v>6</v>
      </c>
      <c r="L132" s="2">
        <v>1</v>
      </c>
      <c r="M132" s="2">
        <v>0</v>
      </c>
      <c r="N132" s="2">
        <v>1</v>
      </c>
      <c r="O132" s="2">
        <v>1</v>
      </c>
      <c r="P132" s="2">
        <f>N132+M132*2+L132*4+K132*5+J132*8+I132*10+H132*11</f>
        <v>164</v>
      </c>
      <c r="Q132" s="2">
        <f>SUM(H132:O132)</f>
        <v>24</v>
      </c>
      <c r="R132" s="9">
        <f>P132/264</f>
        <v>0.62121212121212122</v>
      </c>
      <c r="S132" s="2"/>
    </row>
    <row r="133" spans="1:19" x14ac:dyDescent="0.25">
      <c r="A133" s="2">
        <v>1</v>
      </c>
      <c r="B133" s="1" t="s">
        <v>235</v>
      </c>
      <c r="C133" s="1" t="s">
        <v>25</v>
      </c>
      <c r="D133" s="2" t="s">
        <v>7</v>
      </c>
      <c r="E133" s="2" t="s">
        <v>19</v>
      </c>
      <c r="F133" s="2" t="s">
        <v>206</v>
      </c>
      <c r="G133" s="1" t="s">
        <v>211</v>
      </c>
      <c r="H133" s="2">
        <v>2</v>
      </c>
      <c r="I133" s="2">
        <v>4</v>
      </c>
      <c r="J133" s="2">
        <v>9</v>
      </c>
      <c r="K133" s="2">
        <v>8</v>
      </c>
      <c r="L133" s="2">
        <v>0</v>
      </c>
      <c r="M133" s="2">
        <v>0</v>
      </c>
      <c r="N133" s="2">
        <v>1</v>
      </c>
      <c r="O133" s="2">
        <v>0</v>
      </c>
      <c r="P133" s="2">
        <f>N133+M133*2+L133*4+K133*5+J133*8+I133*10+H133*11</f>
        <v>175</v>
      </c>
      <c r="Q133" s="2">
        <f>SUM(H133:O133)</f>
        <v>24</v>
      </c>
      <c r="R133" s="9">
        <f>P133/264</f>
        <v>0.66287878787878785</v>
      </c>
      <c r="S133" s="2"/>
    </row>
    <row r="134" spans="1:19" x14ac:dyDescent="0.25">
      <c r="A134" s="2">
        <v>2</v>
      </c>
      <c r="B134" s="1" t="s">
        <v>236</v>
      </c>
      <c r="C134" s="1" t="s">
        <v>85</v>
      </c>
      <c r="D134" s="2" t="s">
        <v>7</v>
      </c>
      <c r="E134" s="2" t="s">
        <v>19</v>
      </c>
      <c r="F134" s="2" t="s">
        <v>206</v>
      </c>
      <c r="G134" s="1" t="s">
        <v>237</v>
      </c>
      <c r="H134" s="2">
        <v>3</v>
      </c>
      <c r="I134" s="2">
        <v>2</v>
      </c>
      <c r="J134" s="2">
        <v>8</v>
      </c>
      <c r="K134" s="2">
        <v>8</v>
      </c>
      <c r="L134" s="2">
        <v>0</v>
      </c>
      <c r="M134" s="2">
        <v>0</v>
      </c>
      <c r="N134" s="2">
        <v>1</v>
      </c>
      <c r="O134" s="2">
        <v>2</v>
      </c>
      <c r="P134" s="2">
        <f>N134+M134*2+L134*4+K134*5+J134*8+I134*10+H134*11</f>
        <v>158</v>
      </c>
      <c r="Q134" s="2">
        <f>SUM(H134:O134)</f>
        <v>24</v>
      </c>
      <c r="R134" s="9">
        <f>P134/264</f>
        <v>0.59848484848484851</v>
      </c>
      <c r="S134" s="2"/>
    </row>
    <row r="135" spans="1:19" x14ac:dyDescent="0.25">
      <c r="A135" s="2">
        <v>3</v>
      </c>
      <c r="B135" s="1" t="s">
        <v>238</v>
      </c>
      <c r="C135" s="1" t="s">
        <v>182</v>
      </c>
      <c r="D135" s="2" t="s">
        <v>7</v>
      </c>
      <c r="E135" s="2" t="s">
        <v>19</v>
      </c>
      <c r="F135" s="2" t="s">
        <v>206</v>
      </c>
      <c r="G135" s="1" t="s">
        <v>10</v>
      </c>
      <c r="H135" s="2">
        <v>1</v>
      </c>
      <c r="I135" s="2">
        <v>1</v>
      </c>
      <c r="J135" s="2">
        <v>5</v>
      </c>
      <c r="K135" s="2">
        <v>15</v>
      </c>
      <c r="L135" s="2">
        <v>1</v>
      </c>
      <c r="M135" s="2">
        <v>0</v>
      </c>
      <c r="N135" s="2">
        <v>0</v>
      </c>
      <c r="O135" s="2">
        <v>1</v>
      </c>
      <c r="P135" s="2">
        <f>N135+M135*2+L135*4+K135*5+J135*8+I135*10+H135*11</f>
        <v>140</v>
      </c>
      <c r="Q135" s="2">
        <f>SUM(H135:O135)</f>
        <v>24</v>
      </c>
      <c r="R135" s="9">
        <f>P135/264</f>
        <v>0.53030303030303028</v>
      </c>
      <c r="S135" s="2"/>
    </row>
    <row r="136" spans="1:19" x14ac:dyDescent="0.25">
      <c r="A136" s="2"/>
      <c r="B136" s="1" t="s">
        <v>235</v>
      </c>
      <c r="C136" s="1" t="s">
        <v>239</v>
      </c>
      <c r="D136" s="2" t="s">
        <v>7</v>
      </c>
      <c r="E136" s="2" t="s">
        <v>19</v>
      </c>
      <c r="F136" s="2" t="s">
        <v>206</v>
      </c>
      <c r="G136" s="1" t="s">
        <v>15</v>
      </c>
      <c r="H136" s="2">
        <v>2</v>
      </c>
      <c r="I136" s="2">
        <v>2</v>
      </c>
      <c r="J136" s="2">
        <v>4</v>
      </c>
      <c r="K136" s="2">
        <v>10</v>
      </c>
      <c r="L136" s="2">
        <v>1</v>
      </c>
      <c r="M136" s="2">
        <v>0</v>
      </c>
      <c r="N136" s="2">
        <v>0</v>
      </c>
      <c r="O136" s="2">
        <v>5</v>
      </c>
      <c r="P136" s="2">
        <f>N136+M136*2+L136*4+K136*5+J136*8+I136*10+H136*11</f>
        <v>128</v>
      </c>
      <c r="Q136" s="2">
        <f>SUM(H136:O136)</f>
        <v>24</v>
      </c>
      <c r="R136" s="9">
        <f>P136/264</f>
        <v>0.48484848484848486</v>
      </c>
      <c r="S136" s="2"/>
    </row>
    <row r="137" spans="1:19" x14ac:dyDescent="0.25">
      <c r="A137" s="2"/>
      <c r="B137" s="1" t="s">
        <v>240</v>
      </c>
      <c r="C137" s="1" t="s">
        <v>52</v>
      </c>
      <c r="D137" s="2" t="s">
        <v>7</v>
      </c>
      <c r="E137" s="2" t="s">
        <v>19</v>
      </c>
      <c r="F137" s="2" t="s">
        <v>206</v>
      </c>
      <c r="G137" s="1" t="s">
        <v>47</v>
      </c>
      <c r="H137" s="2">
        <v>1</v>
      </c>
      <c r="I137" s="2">
        <v>1</v>
      </c>
      <c r="J137" s="2">
        <v>5</v>
      </c>
      <c r="K137" s="2">
        <v>10</v>
      </c>
      <c r="L137" s="2">
        <v>1</v>
      </c>
      <c r="M137" s="2">
        <v>1</v>
      </c>
      <c r="N137" s="2">
        <v>0</v>
      </c>
      <c r="O137" s="2">
        <v>5</v>
      </c>
      <c r="P137" s="2">
        <f>N137+M137*2+L137*4+K137*5+J137*8+I137*10+H137*11</f>
        <v>117</v>
      </c>
      <c r="Q137" s="2">
        <f>SUM(H137:O137)</f>
        <v>24</v>
      </c>
      <c r="R137" s="9">
        <f>P137/264</f>
        <v>0.44318181818181818</v>
      </c>
      <c r="S137" s="2"/>
    </row>
    <row r="138" spans="1:19" x14ac:dyDescent="0.25">
      <c r="A138" s="2"/>
      <c r="B138" s="1" t="s">
        <v>241</v>
      </c>
      <c r="C138" s="1" t="s">
        <v>12</v>
      </c>
      <c r="D138" s="2" t="s">
        <v>7</v>
      </c>
      <c r="E138" s="2" t="s">
        <v>19</v>
      </c>
      <c r="F138" s="2" t="s">
        <v>206</v>
      </c>
      <c r="G138" s="1" t="s">
        <v>28</v>
      </c>
      <c r="H138" s="2">
        <v>1</v>
      </c>
      <c r="I138" s="2">
        <v>1</v>
      </c>
      <c r="J138" s="2">
        <v>4</v>
      </c>
      <c r="K138" s="2">
        <v>8</v>
      </c>
      <c r="L138" s="2">
        <v>2</v>
      </c>
      <c r="M138" s="2">
        <v>1</v>
      </c>
      <c r="N138" s="2">
        <v>1</v>
      </c>
      <c r="O138" s="2">
        <v>6</v>
      </c>
      <c r="P138" s="2">
        <f>N138+M138*2+L138*4+K138*5+J138*8+I138*10+H138*11</f>
        <v>104</v>
      </c>
      <c r="Q138" s="2">
        <f>SUM(H138:O138)</f>
        <v>24</v>
      </c>
      <c r="R138" s="9">
        <f>P138/264</f>
        <v>0.39393939393939392</v>
      </c>
      <c r="S138" s="2"/>
    </row>
    <row r="139" spans="1:19" x14ac:dyDescent="0.25">
      <c r="A139" s="2">
        <v>1</v>
      </c>
      <c r="B139" s="1" t="s">
        <v>173</v>
      </c>
      <c r="C139" s="1" t="s">
        <v>242</v>
      </c>
      <c r="D139" s="2" t="s">
        <v>18</v>
      </c>
      <c r="E139" s="2" t="s">
        <v>19</v>
      </c>
      <c r="F139" s="2" t="s">
        <v>206</v>
      </c>
      <c r="G139" s="1" t="s">
        <v>28</v>
      </c>
      <c r="H139" s="2">
        <v>0</v>
      </c>
      <c r="I139" s="2">
        <v>0</v>
      </c>
      <c r="J139" s="2">
        <v>7</v>
      </c>
      <c r="K139" s="2">
        <v>12</v>
      </c>
      <c r="L139" s="2">
        <v>0</v>
      </c>
      <c r="M139" s="2">
        <v>0</v>
      </c>
      <c r="N139" s="2">
        <v>4</v>
      </c>
      <c r="O139" s="2">
        <v>1</v>
      </c>
      <c r="P139" s="2">
        <f>N139+M139*2+L139*4+K139*5+J139*8+I139*10+H139*11</f>
        <v>120</v>
      </c>
      <c r="Q139" s="2">
        <f>SUM(H139:O139)</f>
        <v>24</v>
      </c>
      <c r="R139" s="9">
        <f>P139/264</f>
        <v>0.45454545454545453</v>
      </c>
      <c r="S139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Greksa Zoltán</dc:creator>
  <cp:lastModifiedBy>Greksa Zoltán</cp:lastModifiedBy>
  <dcterms:created xsi:type="dcterms:W3CDTF">2016-02-20T14:11:51Z</dcterms:created>
  <dcterms:modified xsi:type="dcterms:W3CDTF">2016-02-20T14:16:36Z</dcterms:modified>
</cp:coreProperties>
</file>